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66925"/>
  <mc:AlternateContent xmlns:mc="http://schemas.openxmlformats.org/markup-compatibility/2006">
    <mc:Choice Requires="x15">
      <x15ac:absPath xmlns:x15ac="http://schemas.microsoft.com/office/spreadsheetml/2010/11/ac" url="C:\Users\lharb\Documents\PublicationsMisc\EpiCproject_2019\LINKAGES-EpiC_CLM-TrainingMaterialsRecommendations_Robyn\CLMresources_InProgress\"/>
    </mc:Choice>
  </mc:AlternateContent>
  <xr:revisionPtr revIDLastSave="0" documentId="13_ncr:1_{AC668BD4-4F63-4B86-A7A6-C6C6CDE3734C}" xr6:coauthVersionLast="47" xr6:coauthVersionMax="47" xr10:uidLastSave="{00000000-0000-0000-0000-000000000000}"/>
  <bookViews>
    <workbookView xWindow="1560" yWindow="1320" windowWidth="20988" windowHeight="10548" tabRatio="749" xr2:uid="{00000000-000D-0000-FFFF-FFFF00000000}"/>
  </bookViews>
  <sheets>
    <sheet name="Cover" sheetId="16" r:id="rId1"/>
    <sheet name="1. INSTRUCTIONS" sheetId="15" r:id="rId2"/>
    <sheet name="2. SUMMARY AND ACTION PLAN" sheetId="2" r:id="rId3"/>
    <sheet name="3. DASHBOARD" sheetId="9" r:id="rId4"/>
    <sheet name="4. QUESTIONNAIRE" sheetId="3" r:id="rId5"/>
    <sheet name="data" sheetId="10" r:id="rId6"/>
    <sheet name="Rating Information &amp;  Annex" sheetId="12" state="hidden" r:id="rId7"/>
  </sheets>
  <externalReferences>
    <externalReference r:id="rId8"/>
  </externalReferences>
  <definedNames>
    <definedName name="answer">'[1]Data Quality'!$H$2:$H$5</definedName>
    <definedName name="Co">'Rating Information &amp;  Annex'!$K$5:$K$7</definedName>
    <definedName name="Code">'Rating Information &amp;  Annex'!$K$5:$K$7</definedName>
    <definedName name="codes">'Rating Information &amp;  Annex'!$K$5:$K$8</definedName>
    <definedName name="list">'Rating Information &amp;  Annex'!$K$4:$K$7</definedName>
    <definedName name="Options">data!$B$4:$B$7</definedName>
    <definedName name="_xlnm.Print_Area" localSheetId="2">'2. SUMMARY AND ACTION PLAN'!$A$1:$H$16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3" l="1"/>
  <c r="Q8" i="10" s="1"/>
  <c r="C18" i="3"/>
  <c r="Q7" i="10" s="1"/>
  <c r="C8" i="3"/>
  <c r="L18" i="10"/>
  <c r="D13" i="2" l="1"/>
  <c r="O9" i="10"/>
  <c r="N9" i="10"/>
  <c r="M9" i="10"/>
  <c r="O8" i="10"/>
  <c r="N8" i="10"/>
  <c r="M8" i="10"/>
  <c r="O7" i="10"/>
  <c r="N7" i="10"/>
  <c r="M7" i="10"/>
  <c r="O6" i="10"/>
  <c r="N6" i="10"/>
  <c r="M6" i="10"/>
  <c r="C28" i="3"/>
  <c r="Q9" i="10" s="1"/>
  <c r="D15" i="2" s="1"/>
  <c r="D2" i="9"/>
  <c r="N2" i="9"/>
  <c r="K2" i="9"/>
  <c r="A2" i="9"/>
  <c r="L15" i="10"/>
  <c r="L16" i="10"/>
  <c r="L17" i="10"/>
  <c r="Q6" i="10"/>
  <c r="P20" i="10"/>
  <c r="S12" i="10"/>
  <c r="P19" i="10"/>
  <c r="S6" i="10" l="1"/>
  <c r="S8" i="10"/>
  <c r="M17" i="10" s="1"/>
  <c r="P8" i="10"/>
  <c r="C14" i="2" s="1"/>
  <c r="S7" i="10"/>
  <c r="N16" i="10" s="1"/>
  <c r="P9" i="10"/>
  <c r="C15" i="2" s="1"/>
  <c r="D14" i="2"/>
  <c r="P7" i="10"/>
  <c r="S9" i="10"/>
  <c r="O18" i="10" s="1"/>
  <c r="P6" i="10"/>
  <c r="R6" i="10" s="1"/>
  <c r="P23" i="10" s="1"/>
  <c r="Q23" i="10" s="1"/>
  <c r="Q12" i="10"/>
  <c r="D12" i="2"/>
  <c r="R8" i="10" l="1"/>
  <c r="P25" i="10" s="1"/>
  <c r="Q25" i="10" s="1"/>
  <c r="O17" i="10"/>
  <c r="P17" i="10" s="1"/>
  <c r="N17" i="10"/>
  <c r="R9" i="10"/>
  <c r="P26" i="10" s="1"/>
  <c r="Q26" i="10" s="1"/>
  <c r="M16" i="10"/>
  <c r="O16" i="10"/>
  <c r="C12" i="2"/>
  <c r="P12" i="10"/>
  <c r="R12" i="10" s="1"/>
  <c r="J23" i="10" s="1"/>
  <c r="M18" i="10"/>
  <c r="P18" i="10" s="1"/>
  <c r="N18" i="10"/>
  <c r="D16" i="2"/>
  <c r="R7" i="10"/>
  <c r="P24" i="10" s="1"/>
  <c r="Q24" i="10" s="1"/>
  <c r="C13" i="2"/>
  <c r="N15" i="10"/>
  <c r="O15" i="10"/>
  <c r="M15" i="10"/>
  <c r="P16" i="10" l="1"/>
  <c r="C16" i="2"/>
  <c r="P15" i="10"/>
</calcChain>
</file>

<file path=xl/sharedStrings.xml><?xml version="1.0" encoding="utf-8"?>
<sst xmlns="http://schemas.openxmlformats.org/spreadsheetml/2006/main" count="136" uniqueCount="100">
  <si>
    <t>Resources/support needed</t>
  </si>
  <si>
    <t>Responsible person(s)</t>
  </si>
  <si>
    <t>Expected completion date</t>
  </si>
  <si>
    <t>Assessment Categories/Items</t>
  </si>
  <si>
    <t>Answer</t>
  </si>
  <si>
    <t>Comments</t>
  </si>
  <si>
    <t>SI</t>
  </si>
  <si>
    <t>R</t>
  </si>
  <si>
    <t>Assessment Result</t>
  </si>
  <si>
    <t>FOR COMPOSITE DQA SCORE</t>
  </si>
  <si>
    <t xml:space="preserve">Total </t>
  </si>
  <si>
    <t>Needs urgent attention and improvement</t>
  </si>
  <si>
    <t>Room for some improvement, but not major or urgent</t>
  </si>
  <si>
    <t>Score</t>
  </si>
  <si>
    <t>Not applicable or sufficient information is not available to assess element</t>
  </si>
  <si>
    <t>Needs major improvement but not urgent</t>
  </si>
  <si>
    <t>DASHBOARD</t>
  </si>
  <si>
    <t>Options</t>
  </si>
  <si>
    <t>I.</t>
  </si>
  <si>
    <t>II.</t>
  </si>
  <si>
    <t>III.</t>
  </si>
  <si>
    <t>Grand Total Score</t>
  </si>
  <si>
    <t>Yes</t>
  </si>
  <si>
    <t>No</t>
  </si>
  <si>
    <t>None applicable</t>
  </si>
  <si>
    <t>Completely</t>
  </si>
  <si>
    <t xml:space="preserve">Partially </t>
  </si>
  <si>
    <t>Not</t>
  </si>
  <si>
    <t>NA</t>
  </si>
  <si>
    <t>o</t>
  </si>
  <si>
    <t>MI</t>
  </si>
  <si>
    <t>Observation</t>
  </si>
  <si>
    <t>Staff Interview</t>
  </si>
  <si>
    <t>Management Interview</t>
  </si>
  <si>
    <t>Record verification</t>
  </si>
  <si>
    <t>Meanining</t>
  </si>
  <si>
    <t>Partially</t>
  </si>
  <si>
    <t>Total indicator</t>
  </si>
  <si>
    <t>Paper Records</t>
  </si>
  <si>
    <t>Check List areas</t>
  </si>
  <si>
    <t>Electronic Data</t>
  </si>
  <si>
    <t>IV.</t>
  </si>
  <si>
    <t>Country Name:</t>
  </si>
  <si>
    <t>ELECTRONIC DATA SYSTEMS</t>
  </si>
  <si>
    <t>DATA SHARING AND DESTRUCTION PROCEDURES</t>
  </si>
  <si>
    <t xml:space="preserve">STAFF TRAINING AND MANAGEMENT </t>
  </si>
  <si>
    <t>4-7</t>
  </si>
  <si>
    <t>INSTRUCTIONS</t>
  </si>
  <si>
    <t>1. Paper Records</t>
  </si>
  <si>
    <t>2. Electronic Data Systems</t>
  </si>
  <si>
    <t>Select One</t>
  </si>
  <si>
    <t>Persons conducting assessment</t>
  </si>
  <si>
    <t>Name(s) of persons interviewed</t>
  </si>
  <si>
    <t>PAPER RECORDS</t>
  </si>
  <si>
    <t>Staff Training &amp; Management</t>
  </si>
  <si>
    <t>Data Sharing &amp; Destruction Procedures</t>
  </si>
  <si>
    <t xml:space="preserve"> 10-17</t>
  </si>
  <si>
    <t>The following areas will be assessed using this checklist:</t>
  </si>
  <si>
    <t>4. Staff Training and Management</t>
  </si>
  <si>
    <t>3. Data Sharing and Destruction Procedures</t>
  </si>
  <si>
    <t>5. Are all databases password protected?</t>
  </si>
  <si>
    <t xml:space="preserve">6. Is access to passwords for databases and electronic data controlled? </t>
  </si>
  <si>
    <t xml:space="preserve">9. Does the implementing partner have a protocol for changing passwords when staff depart? </t>
  </si>
  <si>
    <t>10. Is the implementing partner's database hosted on a secure web server?</t>
  </si>
  <si>
    <t xml:space="preserve">1. Does the implementing partner have a list of all documents that require safe storage (i.e., all documents containing information that can be used to identify individual KP members)? </t>
  </si>
  <si>
    <t xml:space="preserve">2. Is there a space, such as a locked safe or cabinet, where paper records with individual identifying information are safely stored? </t>
  </si>
  <si>
    <t>3. Is access to the space for safe storage controlled by selected staff and monitored?</t>
  </si>
  <si>
    <t>4. Does the implementing partner have guidelines and protocols for  handling individual records, including a list of staff responsible for moving data to safe storage?</t>
  </si>
  <si>
    <t>11. Is the implementing partner's database-hosting software updated whenever a new version or patches become available?</t>
  </si>
  <si>
    <t>Date(s) of assessment</t>
  </si>
  <si>
    <t>Subcategory</t>
  </si>
  <si>
    <t>Follow-up actions recommended</t>
  </si>
  <si>
    <t>Data Sharing and Destruction Procedures</t>
  </si>
  <si>
    <t>Staff Training and Management</t>
  </si>
  <si>
    <t>Max score</t>
  </si>
  <si>
    <t>Means of Verification</t>
  </si>
  <si>
    <t xml:space="preserve">FOR DASHBOARD </t>
  </si>
  <si>
    <t>Max Score</t>
  </si>
  <si>
    <t>IP score</t>
  </si>
  <si>
    <t>Level of data collection (Country, IP, etc.)</t>
  </si>
  <si>
    <t>Name of IP</t>
  </si>
  <si>
    <t>Total Score</t>
  </si>
  <si>
    <t>Percentage</t>
  </si>
  <si>
    <r>
      <t xml:space="preserve">1. </t>
    </r>
    <r>
      <rPr>
        <b/>
        <sz val="16"/>
        <rFont val="Calibri"/>
        <family val="2"/>
        <scheme val="minor"/>
      </rPr>
      <t>Download this Excel document and use the electronic version of the Q</t>
    </r>
    <r>
      <rPr>
        <b/>
        <sz val="16"/>
        <color rgb="FF212121"/>
        <rFont val="Calibri"/>
        <family val="2"/>
        <scheme val="minor"/>
      </rPr>
      <t xml:space="preserve">UESTIONNAIRE tab to assess each area of data safety and security.
2. The DASHBOARD tab will automatically populate as data is entered in the QUESTIONNAIRE.
3. Once the QUESTIONNAIRE is complete, review the DASHBOARD and then use the SUMMARY AND ACTION PLAN tab to record recommendations and a work plan for addressing gaps. 
</t>
    </r>
    <r>
      <rPr>
        <b/>
        <sz val="16"/>
        <rFont val="Calibri"/>
        <family val="2"/>
        <scheme val="minor"/>
      </rPr>
      <t>Please note that scores (noted as a percentage on the DASHBOARD) are intended to help IPs understand their progress toward meeting requirements. Each IP, as far as is practical based on the data system in use, should strive to meet each requirement fully.</t>
    </r>
  </si>
  <si>
    <t>DATA SAFETY AND SECURITY CHECKLIST-SUMMARY AND ACTION PLAN</t>
  </si>
  <si>
    <t>DATA SAFETY AND SECURITY CHECKLIST-DASHBOARD</t>
  </si>
  <si>
    <t>DATA SAFETY AND SECURITY CHECKLIST-QUESTIONNAIRE</t>
  </si>
  <si>
    <t>Ensuring Compliance with the Data Safety and Security Checklist</t>
  </si>
  <si>
    <t xml:space="preserve">13. Does the implementing partner have protocols/ guidelines for sharing data? </t>
  </si>
  <si>
    <t xml:space="preserve">14. Does the implementing partner keep a list of individual(s) with the right to destroy data if its protection cannot be guaranteed due to an emergency? </t>
  </si>
  <si>
    <t>15. Is a protocol in place for the safe destruction of records?</t>
  </si>
  <si>
    <t>17. Were all program staff trained in data confidentiality within the past year?</t>
  </si>
  <si>
    <t xml:space="preserve">18. Are protocols in place to guide action in case individuals intentionally violate data confidentiality regulations? </t>
  </si>
  <si>
    <t xml:space="preserve"> 20-23</t>
  </si>
  <si>
    <t xml:space="preserve"> 26-27</t>
  </si>
  <si>
    <r>
      <t xml:space="preserve">Safeguarding data that may contain individual beneficiary identity and/or information is critical in the key population (KP) context as data leaks may put individuals at risk. For this reason, all HIV program teams and implementing partners (IP) are required to put in place mechanisms to monitor and control access to their data. The IP will ensure that the minimum requirements for data security listed in their subagreements are in place. HIV program staff will use this checklist to confirm the presence of required systems and policies and provide technical support for addressing any gaps. For assistance in completing the questionnaire and creating an action plan to address gaps, IPs should use the guidance document, </t>
    </r>
    <r>
      <rPr>
        <b/>
        <i/>
        <sz val="16"/>
        <rFont val="Calibri"/>
        <family val="2"/>
        <scheme val="minor"/>
      </rPr>
      <t>Ensuring Compliance with the Data Safety and Security Checklist</t>
    </r>
    <r>
      <rPr>
        <b/>
        <sz val="16"/>
        <rFont val="Calibri"/>
        <family val="2"/>
        <scheme val="minor"/>
      </rPr>
      <t>, available online.</t>
    </r>
  </si>
  <si>
    <t xml:space="preserve">8. Are electronic data securely backed up and stored either in the Cloud and/or on an external drive in a remote location outside of the implementing partner offices? </t>
  </si>
  <si>
    <t>16. Does the implementing partner obtain informed client consent before their data is entered into program databases?</t>
  </si>
  <si>
    <r>
      <t xml:space="preserve">7. Are unique identifier codes (UICs) </t>
    </r>
    <r>
      <rPr>
        <sz val="11"/>
        <rFont val="Calibri"/>
        <family val="2"/>
        <scheme val="minor"/>
      </rPr>
      <t>or masking</t>
    </r>
    <r>
      <rPr>
        <sz val="11"/>
        <color theme="1"/>
        <rFont val="Calibri"/>
        <family val="2"/>
        <scheme val="minor"/>
      </rPr>
      <t xml:space="preserve"> used instead of other identifying information such as client name?</t>
    </r>
  </si>
  <si>
    <t>12.  Is electronic data storage aligned with national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</si>
</sst>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0"/>
      <name val="Arial"/>
      <family val="2"/>
    </font>
    <font>
      <sz val="11"/>
      <name val="Arial"/>
      <family val="2"/>
    </font>
    <font>
      <b/>
      <sz val="10"/>
      <name val="Arial"/>
      <family val="2"/>
    </font>
    <font>
      <sz val="10"/>
      <color indexed="10"/>
      <name val="Arial"/>
      <family val="2"/>
    </font>
    <font>
      <sz val="10"/>
      <color indexed="9"/>
      <name val="Arial"/>
      <family val="2"/>
    </font>
    <font>
      <sz val="10"/>
      <color rgb="FFFF0000"/>
      <name val="Arial"/>
      <family val="2"/>
    </font>
    <font>
      <sz val="14"/>
      <name val="Arial"/>
      <family val="2"/>
    </font>
    <font>
      <b/>
      <sz val="18"/>
      <name val="Arial"/>
      <family val="2"/>
    </font>
    <font>
      <sz val="11"/>
      <color theme="1"/>
      <name val="Calibri"/>
      <family val="2"/>
      <scheme val="minor"/>
    </font>
    <font>
      <b/>
      <sz val="10"/>
      <name val="Calibri"/>
      <family val="2"/>
      <scheme val="minor"/>
    </font>
    <font>
      <sz val="10"/>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b/>
      <sz val="18"/>
      <name val="Calibri"/>
      <family val="2"/>
      <scheme val="minor"/>
    </font>
    <font>
      <b/>
      <sz val="11"/>
      <color theme="1"/>
      <name val="Calibri"/>
      <family val="2"/>
      <scheme val="minor"/>
    </font>
    <font>
      <sz val="11"/>
      <color rgb="FF212121"/>
      <name val="Calibri"/>
      <family val="2"/>
      <scheme val="minor"/>
    </font>
    <font>
      <b/>
      <sz val="11"/>
      <color rgb="FF212121"/>
      <name val="Calibri"/>
      <family val="2"/>
      <scheme val="minor"/>
    </font>
    <font>
      <b/>
      <sz val="14"/>
      <name val="Arial"/>
      <family val="2"/>
    </font>
    <font>
      <b/>
      <sz val="14"/>
      <color theme="1"/>
      <name val="Calibri"/>
      <family val="2"/>
      <scheme val="minor"/>
    </font>
    <font>
      <b/>
      <sz val="16"/>
      <color rgb="FF212121"/>
      <name val="Calibri"/>
      <family val="2"/>
      <scheme val="minor"/>
    </font>
    <font>
      <b/>
      <sz val="16"/>
      <color theme="1"/>
      <name val="Calibri"/>
      <family val="2"/>
      <scheme val="minor"/>
    </font>
    <font>
      <b/>
      <i/>
      <sz val="16"/>
      <name val="Calibri"/>
      <family val="2"/>
      <scheme val="minor"/>
    </font>
    <font>
      <u/>
      <sz val="11"/>
      <color theme="10"/>
      <name val="Calibri"/>
      <family val="2"/>
      <scheme val="minor"/>
    </font>
    <font>
      <u/>
      <sz val="18"/>
      <color theme="10"/>
      <name val="Calibri"/>
      <family val="2"/>
      <scheme val="minor"/>
    </font>
    <font>
      <sz val="18"/>
      <name val="Calibri"/>
      <family val="2"/>
      <scheme val="minor"/>
    </font>
  </fonts>
  <fills count="17">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DFE185"/>
        <bgColor indexed="64"/>
      </patternFill>
    </fill>
    <fill>
      <patternFill patternType="solid">
        <fgColor theme="6"/>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39997558519241921"/>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2"/>
      </right>
      <top style="medium">
        <color indexed="64"/>
      </top>
      <bottom/>
      <diagonal/>
    </border>
    <border>
      <left style="medium">
        <color indexed="22"/>
      </left>
      <right style="medium">
        <color indexed="22"/>
      </right>
      <top style="medium">
        <color indexed="64"/>
      </top>
      <bottom/>
      <diagonal/>
    </border>
    <border>
      <left style="medium">
        <color indexed="22"/>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0" fontId="25" fillId="0" borderId="0" applyNumberFormat="0" applyFill="0" applyBorder="0" applyAlignment="0" applyProtection="0"/>
  </cellStyleXfs>
  <cellXfs count="184">
    <xf numFmtId="0" fontId="0" fillId="0" borderId="0" xfId="0"/>
    <xf numFmtId="0" fontId="1" fillId="0" borderId="0" xfId="1" applyFont="1"/>
    <xf numFmtId="0" fontId="2" fillId="0" borderId="0" xfId="1" applyFont="1"/>
    <xf numFmtId="0" fontId="2" fillId="0" borderId="13" xfId="1" applyFont="1" applyBorder="1" applyAlignment="1">
      <alignment vertical="top"/>
    </xf>
    <xf numFmtId="0" fontId="1" fillId="0" borderId="0" xfId="1"/>
    <xf numFmtId="0" fontId="1" fillId="5" borderId="0" xfId="1" applyFont="1" applyFill="1"/>
    <xf numFmtId="0" fontId="1" fillId="0" borderId="0" xfId="1" applyProtection="1"/>
    <xf numFmtId="0" fontId="1" fillId="0" borderId="0" xfId="1" applyNumberFormat="1" applyProtection="1"/>
    <xf numFmtId="0" fontId="4" fillId="0" borderId="0" xfId="1" applyFont="1"/>
    <xf numFmtId="0" fontId="1" fillId="0" borderId="0" xfId="1" applyProtection="1">
      <protection locked="0"/>
    </xf>
    <xf numFmtId="0" fontId="4" fillId="0" borderId="0" xfId="1" applyFont="1" applyProtection="1">
      <protection locked="0"/>
    </xf>
    <xf numFmtId="0" fontId="1" fillId="0" borderId="27" xfId="1" applyFont="1" applyFill="1" applyBorder="1" applyAlignment="1" applyProtection="1">
      <alignment horizontal="center" vertical="center"/>
    </xf>
    <xf numFmtId="0" fontId="3" fillId="0" borderId="14" xfId="1" applyFont="1" applyFill="1" applyBorder="1" applyAlignment="1" applyProtection="1">
      <alignment horizontal="center" vertical="center" wrapText="1"/>
    </xf>
    <xf numFmtId="0" fontId="3" fillId="0" borderId="15" xfId="1" applyFont="1" applyFill="1" applyBorder="1" applyAlignment="1" applyProtection="1">
      <alignment horizontal="center" vertical="center" wrapText="1"/>
    </xf>
    <xf numFmtId="0" fontId="3" fillId="0" borderId="16" xfId="1" applyFont="1" applyFill="1" applyBorder="1" applyAlignment="1" applyProtection="1">
      <alignment horizontal="center" vertical="center" wrapText="1"/>
    </xf>
    <xf numFmtId="0" fontId="3" fillId="0" borderId="27" xfId="1" applyFont="1" applyFill="1" applyBorder="1" applyAlignment="1" applyProtection="1">
      <alignment horizontal="center" vertical="center" wrapText="1"/>
    </xf>
    <xf numFmtId="0" fontId="5" fillId="0" borderId="0" xfId="1" applyFont="1"/>
    <xf numFmtId="0" fontId="2" fillId="0" borderId="0" xfId="1" applyFont="1" applyAlignment="1" applyProtection="1">
      <alignment vertical="center" wrapText="1"/>
      <protection locked="0"/>
    </xf>
    <xf numFmtId="0" fontId="1" fillId="6" borderId="9" xfId="1" applyFont="1" applyFill="1" applyBorder="1" applyProtection="1"/>
    <xf numFmtId="0" fontId="1" fillId="6" borderId="17" xfId="1" applyFont="1" applyFill="1" applyBorder="1" applyProtection="1"/>
    <xf numFmtId="0" fontId="1" fillId="6" borderId="18" xfId="1" applyFont="1" applyFill="1" applyBorder="1" applyProtection="1"/>
    <xf numFmtId="0" fontId="1" fillId="0" borderId="17" xfId="1" applyFont="1" applyFill="1" applyBorder="1"/>
    <xf numFmtId="0" fontId="1" fillId="0" borderId="19" xfId="1" applyFont="1" applyFill="1" applyBorder="1"/>
    <xf numFmtId="0" fontId="1" fillId="0" borderId="9" xfId="1" applyFont="1" applyFill="1" applyBorder="1"/>
    <xf numFmtId="0" fontId="1" fillId="0" borderId="20" xfId="1" applyFont="1" applyFill="1" applyBorder="1" applyProtection="1"/>
    <xf numFmtId="0" fontId="1" fillId="0" borderId="21" xfId="1" applyFont="1" applyFill="1" applyBorder="1" applyProtection="1"/>
    <xf numFmtId="0" fontId="1" fillId="0" borderId="20" xfId="1" applyFont="1" applyFill="1" applyBorder="1"/>
    <xf numFmtId="0" fontId="1" fillId="0" borderId="22" xfId="1" applyFont="1" applyFill="1" applyBorder="1"/>
    <xf numFmtId="9" fontId="1" fillId="0" borderId="11" xfId="2" applyFont="1" applyFill="1" applyBorder="1"/>
    <xf numFmtId="0" fontId="1" fillId="0" borderId="23" xfId="1" applyFont="1" applyFill="1" applyBorder="1" applyProtection="1"/>
    <xf numFmtId="0" fontId="1" fillId="0" borderId="24" xfId="1" applyFont="1" applyFill="1" applyBorder="1" applyProtection="1"/>
    <xf numFmtId="0" fontId="1" fillId="0" borderId="23" xfId="1" applyFont="1" applyFill="1" applyBorder="1"/>
    <xf numFmtId="0" fontId="1" fillId="0" borderId="25" xfId="1" applyFont="1" applyFill="1" applyBorder="1"/>
    <xf numFmtId="9" fontId="1" fillId="0" borderId="13" xfId="2" applyFont="1" applyFill="1" applyBorder="1"/>
    <xf numFmtId="0" fontId="1" fillId="0" borderId="26" xfId="1" applyFont="1" applyFill="1" applyBorder="1" applyProtection="1"/>
    <xf numFmtId="0" fontId="1" fillId="0" borderId="28" xfId="1" applyFont="1" applyFill="1" applyBorder="1" applyProtection="1"/>
    <xf numFmtId="0" fontId="1" fillId="0" borderId="29" xfId="1" applyFont="1" applyFill="1" applyBorder="1" applyProtection="1"/>
    <xf numFmtId="0" fontId="1" fillId="0" borderId="30" xfId="1" applyFont="1" applyFill="1" applyBorder="1" applyProtection="1"/>
    <xf numFmtId="0" fontId="1" fillId="0" borderId="28" xfId="1" applyFont="1" applyFill="1" applyBorder="1"/>
    <xf numFmtId="0" fontId="1" fillId="0" borderId="31" xfId="1" applyFont="1" applyFill="1" applyBorder="1" applyProtection="1"/>
    <xf numFmtId="0" fontId="3" fillId="0" borderId="32" xfId="1" applyFont="1" applyFill="1" applyBorder="1" applyProtection="1"/>
    <xf numFmtId="0" fontId="3" fillId="0" borderId="33" xfId="1" applyFont="1" applyFill="1" applyBorder="1"/>
    <xf numFmtId="0" fontId="3" fillId="0" borderId="34" xfId="1" applyFont="1" applyFill="1" applyBorder="1"/>
    <xf numFmtId="0" fontId="1" fillId="0" borderId="0" xfId="1" applyFont="1" applyFill="1" applyBorder="1"/>
    <xf numFmtId="164" fontId="1" fillId="0" borderId="18" xfId="1" applyNumberFormat="1" applyFont="1" applyFill="1" applyBorder="1"/>
    <xf numFmtId="164" fontId="1" fillId="0" borderId="19" xfId="1" applyNumberFormat="1" applyFont="1" applyFill="1" applyBorder="1"/>
    <xf numFmtId="1" fontId="1" fillId="0" borderId="0" xfId="1" applyNumberFormat="1" applyFont="1"/>
    <xf numFmtId="164" fontId="1" fillId="0" borderId="21" xfId="1" applyNumberFormat="1" applyFont="1" applyFill="1" applyBorder="1"/>
    <xf numFmtId="164" fontId="1" fillId="0" borderId="22" xfId="1" applyNumberFormat="1" applyFont="1" applyFill="1" applyBorder="1"/>
    <xf numFmtId="164" fontId="1" fillId="0" borderId="24" xfId="1" applyNumberFormat="1" applyFont="1" applyFill="1" applyBorder="1"/>
    <xf numFmtId="164" fontId="1" fillId="0" borderId="25" xfId="1" applyNumberFormat="1" applyFont="1" applyFill="1" applyBorder="1"/>
    <xf numFmtId="164" fontId="1" fillId="0" borderId="0" xfId="1" applyNumberFormat="1" applyProtection="1">
      <protection locked="0"/>
    </xf>
    <xf numFmtId="9" fontId="1" fillId="0" borderId="0" xfId="2" applyFont="1"/>
    <xf numFmtId="0" fontId="1" fillId="0" borderId="38" xfId="1" applyFont="1" applyFill="1" applyBorder="1" applyProtection="1"/>
    <xf numFmtId="0" fontId="1" fillId="0" borderId="39" xfId="1" applyFont="1" applyFill="1" applyBorder="1" applyProtection="1"/>
    <xf numFmtId="0" fontId="1" fillId="0" borderId="40" xfId="1" applyFont="1" applyFill="1" applyBorder="1" applyProtection="1"/>
    <xf numFmtId="0" fontId="6" fillId="0" borderId="0" xfId="1" applyFont="1"/>
    <xf numFmtId="0" fontId="1" fillId="0" borderId="1" xfId="1" applyBorder="1"/>
    <xf numFmtId="0" fontId="1" fillId="0" borderId="0" xfId="1" applyBorder="1"/>
    <xf numFmtId="0" fontId="1" fillId="0" borderId="2" xfId="1" applyBorder="1"/>
    <xf numFmtId="0" fontId="1" fillId="0" borderId="28" xfId="1" applyBorder="1"/>
    <xf numFmtId="0" fontId="1" fillId="0" borderId="29" xfId="1" applyBorder="1"/>
    <xf numFmtId="0" fontId="1" fillId="0" borderId="30" xfId="1" applyBorder="1"/>
    <xf numFmtId="0" fontId="11" fillId="0" borderId="21" xfId="1" applyFont="1" applyBorder="1" applyAlignment="1">
      <alignment horizontal="center" vertical="center" wrapText="1"/>
    </xf>
    <xf numFmtId="0" fontId="11" fillId="0" borderId="21" xfId="1" applyFont="1" applyBorder="1" applyAlignment="1" applyProtection="1">
      <alignment horizontal="center" vertical="center"/>
      <protection locked="0"/>
    </xf>
    <xf numFmtId="0" fontId="11" fillId="0" borderId="21" xfId="1" applyFont="1" applyBorder="1" applyAlignment="1" applyProtection="1">
      <alignment vertical="top" wrapText="1"/>
      <protection locked="0"/>
    </xf>
    <xf numFmtId="0" fontId="11" fillId="0" borderId="0" xfId="1" applyFont="1"/>
    <xf numFmtId="0" fontId="9" fillId="0" borderId="0" xfId="0" applyFont="1"/>
    <xf numFmtId="0" fontId="13" fillId="0" borderId="0" xfId="1" applyFont="1"/>
    <xf numFmtId="0" fontId="13" fillId="0" borderId="37" xfId="1" applyFont="1" applyBorder="1" applyAlignment="1">
      <alignment horizontal="left" vertical="center"/>
    </xf>
    <xf numFmtId="0" fontId="13" fillId="0" borderId="1" xfId="1" applyFont="1" applyBorder="1" applyAlignment="1">
      <alignment horizontal="center"/>
    </xf>
    <xf numFmtId="0" fontId="13" fillId="0" borderId="1" xfId="1" applyFont="1" applyBorder="1"/>
    <xf numFmtId="0" fontId="13" fillId="0" borderId="0" xfId="1" applyFont="1" applyBorder="1"/>
    <xf numFmtId="0" fontId="13" fillId="0" borderId="2" xfId="1" applyFont="1" applyBorder="1"/>
    <xf numFmtId="0" fontId="15" fillId="4" borderId="6"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3" fillId="0" borderId="0" xfId="1" applyFont="1" applyAlignment="1">
      <alignment vertical="center" wrapText="1"/>
    </xf>
    <xf numFmtId="0" fontId="15" fillId="10" borderId="9" xfId="1" applyFont="1" applyFill="1" applyBorder="1" applyAlignment="1">
      <alignment horizontal="center" vertical="top"/>
    </xf>
    <xf numFmtId="0" fontId="15" fillId="10" borderId="9" xfId="1" applyFont="1" applyFill="1" applyBorder="1" applyAlignment="1">
      <alignment vertical="top"/>
    </xf>
    <xf numFmtId="0" fontId="15" fillId="10" borderId="9" xfId="1" applyFont="1" applyFill="1" applyBorder="1" applyAlignment="1">
      <alignment horizontal="center" vertical="center"/>
    </xf>
    <xf numFmtId="0" fontId="15" fillId="10" borderId="10" xfId="1" applyFont="1" applyFill="1" applyBorder="1" applyAlignment="1">
      <alignment horizontal="center" vertical="center"/>
    </xf>
    <xf numFmtId="0" fontId="10" fillId="10" borderId="9" xfId="1" applyFont="1" applyFill="1" applyBorder="1" applyAlignment="1" applyProtection="1">
      <alignment horizontal="left" vertical="top" wrapText="1"/>
      <protection locked="0"/>
    </xf>
    <xf numFmtId="17" fontId="10" fillId="10" borderId="9" xfId="1" applyNumberFormat="1" applyFont="1" applyFill="1" applyBorder="1" applyAlignment="1" applyProtection="1">
      <alignment horizontal="left" vertical="top" wrapText="1"/>
      <protection locked="0"/>
    </xf>
    <xf numFmtId="0" fontId="15" fillId="0" borderId="0" xfId="1" applyFont="1"/>
    <xf numFmtId="0" fontId="13" fillId="0" borderId="41" xfId="1" applyFont="1" applyBorder="1" applyAlignment="1">
      <alignment horizontal="center" vertical="top"/>
    </xf>
    <xf numFmtId="0" fontId="13" fillId="0" borderId="41" xfId="1" applyFont="1" applyBorder="1" applyAlignment="1">
      <alignment horizontal="center" vertical="center"/>
    </xf>
    <xf numFmtId="0" fontId="11" fillId="0" borderId="41" xfId="1" applyFont="1" applyBorder="1" applyAlignment="1" applyProtection="1">
      <alignment horizontal="left" vertical="top" wrapText="1"/>
      <protection locked="0"/>
    </xf>
    <xf numFmtId="17" fontId="11" fillId="0" borderId="41" xfId="1" applyNumberFormat="1" applyFont="1" applyBorder="1" applyAlignment="1" applyProtection="1">
      <alignment horizontal="left" vertical="top" wrapText="1"/>
      <protection locked="0"/>
    </xf>
    <xf numFmtId="0" fontId="13" fillId="0" borderId="11" xfId="1" applyFont="1" applyBorder="1" applyAlignment="1">
      <alignment horizontal="center" vertical="top"/>
    </xf>
    <xf numFmtId="0" fontId="13" fillId="0" borderId="12" xfId="1" applyFont="1" applyBorder="1" applyAlignment="1">
      <alignment horizontal="center" vertical="center"/>
    </xf>
    <xf numFmtId="0" fontId="11" fillId="0" borderId="11" xfId="1" applyFont="1" applyBorder="1" applyAlignment="1" applyProtection="1">
      <alignment horizontal="left" vertical="top" wrapText="1"/>
      <protection locked="0"/>
    </xf>
    <xf numFmtId="17" fontId="11" fillId="0" borderId="11" xfId="1" applyNumberFormat="1" applyFont="1" applyBorder="1" applyAlignment="1" applyProtection="1">
      <alignment horizontal="left" vertical="top" wrapText="1"/>
      <protection locked="0"/>
    </xf>
    <xf numFmtId="0" fontId="15" fillId="0" borderId="11" xfId="1" applyFont="1" applyBorder="1" applyAlignment="1">
      <alignment vertical="top"/>
    </xf>
    <xf numFmtId="0" fontId="11" fillId="4" borderId="14" xfId="1" applyFont="1" applyFill="1" applyBorder="1"/>
    <xf numFmtId="0" fontId="15" fillId="4" borderId="15" xfId="1" applyFont="1" applyFill="1" applyBorder="1"/>
    <xf numFmtId="0" fontId="10" fillId="4" borderId="15" xfId="1" applyFont="1" applyFill="1" applyBorder="1" applyAlignment="1">
      <alignment horizontal="center"/>
    </xf>
    <xf numFmtId="0" fontId="11" fillId="4" borderId="15" xfId="1" applyFont="1" applyFill="1" applyBorder="1"/>
    <xf numFmtId="0" fontId="11" fillId="4" borderId="16" xfId="1" applyFont="1" applyFill="1" applyBorder="1"/>
    <xf numFmtId="0" fontId="10" fillId="9" borderId="32" xfId="1" applyFont="1" applyFill="1" applyBorder="1" applyAlignment="1" applyProtection="1">
      <alignment horizontal="center" vertical="center" wrapText="1"/>
    </xf>
    <xf numFmtId="0" fontId="10" fillId="9" borderId="33" xfId="1" applyFont="1" applyFill="1" applyBorder="1" applyAlignment="1" applyProtection="1">
      <alignment horizontal="center" vertical="center" wrapText="1"/>
    </xf>
    <xf numFmtId="0" fontId="11" fillId="0" borderId="21" xfId="1" applyFont="1" applyBorder="1"/>
    <xf numFmtId="165" fontId="1" fillId="6" borderId="26" xfId="3" applyNumberFormat="1" applyFont="1" applyFill="1" applyBorder="1"/>
    <xf numFmtId="0" fontId="2" fillId="0" borderId="0" xfId="0" applyFont="1" applyFill="1" applyBorder="1" applyAlignment="1">
      <alignment vertical="top"/>
    </xf>
    <xf numFmtId="9" fontId="6" fillId="0" borderId="0" xfId="0" applyNumberFormat="1" applyFont="1"/>
    <xf numFmtId="0" fontId="1" fillId="0" borderId="0" xfId="0" applyFont="1"/>
    <xf numFmtId="9" fontId="1" fillId="0" borderId="0" xfId="3" applyFont="1"/>
    <xf numFmtId="0" fontId="19" fillId="0" borderId="0" xfId="0" applyFont="1"/>
    <xf numFmtId="0" fontId="15" fillId="0" borderId="41" xfId="1" applyFont="1" applyBorder="1" applyAlignment="1">
      <alignment vertical="top"/>
    </xf>
    <xf numFmtId="0" fontId="18" fillId="0" borderId="21" xfId="0" applyFont="1" applyBorder="1" applyAlignment="1">
      <alignment vertical="center" wrapText="1"/>
    </xf>
    <xf numFmtId="0" fontId="1" fillId="0" borderId="42" xfId="1" applyFont="1" applyFill="1" applyBorder="1" applyProtection="1"/>
    <xf numFmtId="0" fontId="1" fillId="0" borderId="43" xfId="1" applyFont="1" applyFill="1" applyBorder="1" applyProtection="1"/>
    <xf numFmtId="0" fontId="15" fillId="0" borderId="21" xfId="1" applyFont="1" applyBorder="1" applyAlignment="1">
      <alignment vertical="top"/>
    </xf>
    <xf numFmtId="0" fontId="19" fillId="0" borderId="21" xfId="0" applyFont="1" applyBorder="1"/>
    <xf numFmtId="0" fontId="17" fillId="0" borderId="21" xfId="0" applyFont="1" applyBorder="1"/>
    <xf numFmtId="0" fontId="15" fillId="0" borderId="21" xfId="1" applyFont="1" applyBorder="1" applyAlignment="1">
      <alignment vertical="top" wrapText="1"/>
    </xf>
    <xf numFmtId="0" fontId="12" fillId="2" borderId="0" xfId="1" applyFont="1" applyFill="1" applyBorder="1" applyAlignment="1">
      <alignment vertical="center"/>
    </xf>
    <xf numFmtId="0" fontId="12" fillId="2" borderId="2" xfId="1" applyFont="1" applyFill="1" applyBorder="1" applyAlignment="1">
      <alignment vertical="center"/>
    </xf>
    <xf numFmtId="165" fontId="1" fillId="7" borderId="0" xfId="3" applyNumberFormat="1" applyFont="1" applyFill="1" applyAlignment="1" applyProtection="1">
      <alignment horizontal="right" vertical="center"/>
    </xf>
    <xf numFmtId="0" fontId="18" fillId="0" borderId="0" xfId="0" applyFont="1" applyBorder="1" applyAlignment="1">
      <alignment wrapText="1"/>
    </xf>
    <xf numFmtId="0" fontId="11" fillId="0" borderId="29" xfId="1" applyFont="1" applyBorder="1" applyAlignment="1">
      <alignment horizontal="center" vertical="center" wrapText="1"/>
    </xf>
    <xf numFmtId="0" fontId="9" fillId="0" borderId="0" xfId="0" applyFont="1" applyBorder="1"/>
    <xf numFmtId="0" fontId="18" fillId="0" borderId="0" xfId="0" applyFont="1" applyBorder="1" applyAlignment="1">
      <alignment vertical="center" wrapText="1"/>
    </xf>
    <xf numFmtId="0" fontId="0" fillId="0" borderId="20" xfId="0" applyFont="1" applyBorder="1" applyAlignment="1">
      <alignment horizontal="left" vertical="top" wrapText="1"/>
    </xf>
    <xf numFmtId="0" fontId="0" fillId="0" borderId="21" xfId="0" applyFont="1" applyBorder="1" applyAlignment="1">
      <alignment vertical="center" wrapText="1"/>
    </xf>
    <xf numFmtId="0" fontId="0" fillId="0" borderId="21" xfId="0" applyFont="1" applyBorder="1" applyAlignment="1">
      <alignment wrapText="1"/>
    </xf>
    <xf numFmtId="0" fontId="0" fillId="0" borderId="20" xfId="0" applyFont="1" applyBorder="1" applyAlignment="1">
      <alignment vertical="center" wrapText="1"/>
    </xf>
    <xf numFmtId="0" fontId="4" fillId="0" borderId="0" xfId="1" quotePrefix="1" applyFont="1" applyProtection="1">
      <protection locked="0"/>
    </xf>
    <xf numFmtId="0" fontId="13" fillId="0" borderId="21" xfId="1" applyFont="1" applyBorder="1" applyAlignment="1">
      <alignment vertical="center" wrapText="1"/>
    </xf>
    <xf numFmtId="0" fontId="11" fillId="0" borderId="21" xfId="1" applyFont="1" applyBorder="1" applyAlignment="1">
      <alignment vertical="center" wrapText="1"/>
    </xf>
    <xf numFmtId="0" fontId="22" fillId="14" borderId="0" xfId="0" applyFont="1" applyFill="1" applyAlignment="1">
      <alignment horizontal="left" indent="11"/>
    </xf>
    <xf numFmtId="0" fontId="23" fillId="14" borderId="0" xfId="0" applyFont="1" applyFill="1" applyAlignment="1">
      <alignment horizontal="left" indent="11"/>
    </xf>
    <xf numFmtId="0" fontId="12" fillId="14" borderId="0" xfId="1" applyFont="1" applyFill="1" applyBorder="1" applyAlignment="1">
      <alignment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horizontal="right"/>
    </xf>
    <xf numFmtId="0" fontId="15" fillId="0" borderId="0" xfId="0" applyFont="1"/>
    <xf numFmtId="0" fontId="18" fillId="0" borderId="0" xfId="0" applyFont="1" applyAlignment="1">
      <alignment wrapText="1"/>
    </xf>
    <xf numFmtId="0" fontId="0" fillId="0" borderId="21" xfId="0" applyFont="1" applyBorder="1"/>
    <xf numFmtId="0" fontId="0" fillId="0" borderId="0" xfId="0" applyAlignment="1">
      <alignment horizontal="left" vertical="center" wrapText="1"/>
    </xf>
    <xf numFmtId="0" fontId="12" fillId="14" borderId="35" xfId="1" applyFont="1" applyFill="1" applyBorder="1" applyAlignment="1">
      <alignment horizontal="left" vertical="center" wrapText="1"/>
    </xf>
    <xf numFmtId="0" fontId="26" fillId="14" borderId="0" xfId="4" applyFont="1" applyFill="1" applyBorder="1" applyAlignment="1">
      <alignment vertical="center" wrapText="1"/>
    </xf>
    <xf numFmtId="0" fontId="15" fillId="0" borderId="21" xfId="1" applyFont="1" applyBorder="1" applyAlignment="1">
      <alignment horizontal="left" vertical="center"/>
    </xf>
    <xf numFmtId="0" fontId="19" fillId="0" borderId="21" xfId="0" applyFont="1" applyBorder="1" applyAlignment="1">
      <alignment horizontal="left" vertical="center"/>
    </xf>
    <xf numFmtId="0" fontId="15" fillId="0" borderId="21" xfId="1" applyFont="1" applyBorder="1" applyAlignment="1">
      <alignment horizontal="left" vertical="center" wrapText="1"/>
    </xf>
    <xf numFmtId="0" fontId="17" fillId="0" borderId="21" xfId="0" applyFont="1" applyBorder="1" applyAlignment="1">
      <alignment horizontal="left" vertical="center"/>
    </xf>
    <xf numFmtId="0" fontId="3" fillId="0" borderId="0" xfId="1" applyFont="1" applyProtection="1"/>
    <xf numFmtId="0" fontId="27" fillId="0" borderId="0" xfId="1" applyFont="1"/>
    <xf numFmtId="0" fontId="13" fillId="0" borderId="0" xfId="0" applyFont="1" applyAlignment="1">
      <alignment wrapText="1"/>
    </xf>
    <xf numFmtId="0" fontId="21" fillId="15" borderId="46" xfId="0" applyFont="1" applyFill="1" applyBorder="1" applyAlignment="1">
      <alignment horizontal="center"/>
    </xf>
    <xf numFmtId="0" fontId="22" fillId="16" borderId="0" xfId="0" applyFont="1" applyFill="1" applyAlignment="1">
      <alignment horizontal="left" vertical="center" wrapText="1"/>
    </xf>
    <xf numFmtId="0" fontId="0" fillId="0" borderId="0" xfId="0" applyAlignment="1">
      <alignment horizontal="left" wrapText="1"/>
    </xf>
    <xf numFmtId="0" fontId="13" fillId="0" borderId="39"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42" xfId="1" applyFont="1" applyBorder="1" applyAlignment="1">
      <alignment horizontal="center" vertical="center" wrapText="1"/>
    </xf>
    <xf numFmtId="0" fontId="14" fillId="2" borderId="37" xfId="1" applyFont="1" applyFill="1" applyBorder="1" applyAlignment="1">
      <alignment horizontal="center" vertical="center"/>
    </xf>
    <xf numFmtId="0" fontId="14" fillId="2" borderId="35" xfId="1" applyFont="1" applyFill="1" applyBorder="1" applyAlignment="1">
      <alignment horizontal="center" vertical="center"/>
    </xf>
    <xf numFmtId="0" fontId="14" fillId="2" borderId="36"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35" xfId="1" applyFont="1" applyFill="1" applyBorder="1" applyAlignment="1">
      <alignment horizontal="center" vertical="center"/>
    </xf>
    <xf numFmtId="0" fontId="14" fillId="3" borderId="36" xfId="1" applyFont="1" applyFill="1" applyBorder="1" applyAlignment="1">
      <alignment horizontal="center" vertical="center"/>
    </xf>
    <xf numFmtId="0" fontId="14" fillId="0" borderId="21" xfId="1" applyFont="1" applyBorder="1" applyAlignment="1">
      <alignment horizontal="center" vertical="center" wrapText="1"/>
    </xf>
    <xf numFmtId="0" fontId="12" fillId="2" borderId="28" xfId="1" applyFont="1" applyFill="1" applyBorder="1" applyAlignment="1">
      <alignment horizontal="left" vertical="center"/>
    </xf>
    <xf numFmtId="0" fontId="12" fillId="2" borderId="29" xfId="1" applyFont="1" applyFill="1" applyBorder="1" applyAlignment="1">
      <alignment horizontal="left" vertical="center"/>
    </xf>
    <xf numFmtId="0" fontId="12" fillId="2" borderId="29" xfId="1" applyFont="1" applyFill="1" applyBorder="1" applyAlignment="1">
      <alignment horizontal="center" vertical="center"/>
    </xf>
    <xf numFmtId="0" fontId="8" fillId="11" borderId="1" xfId="1" applyFont="1" applyFill="1" applyBorder="1" applyAlignment="1">
      <alignment horizontal="center" vertical="center"/>
    </xf>
    <xf numFmtId="0" fontId="8" fillId="11" borderId="0" xfId="1" applyFont="1" applyFill="1" applyBorder="1" applyAlignment="1">
      <alignment horizontal="center" vertical="center"/>
    </xf>
    <xf numFmtId="0" fontId="8" fillId="11" borderId="2" xfId="1" applyFont="1" applyFill="1" applyBorder="1" applyAlignment="1">
      <alignment horizontal="center" vertical="center"/>
    </xf>
    <xf numFmtId="0" fontId="16" fillId="12" borderId="1" xfId="1" applyFont="1" applyFill="1" applyBorder="1" applyAlignment="1">
      <alignment horizontal="center" vertical="center"/>
    </xf>
    <xf numFmtId="0" fontId="16" fillId="12" borderId="0" xfId="1" applyFont="1" applyFill="1" applyBorder="1" applyAlignment="1">
      <alignment horizontal="center" vertical="center"/>
    </xf>
    <xf numFmtId="0" fontId="20" fillId="12" borderId="14" xfId="1" applyFont="1" applyFill="1" applyBorder="1" applyAlignment="1">
      <alignment horizontal="left" vertical="center"/>
    </xf>
    <xf numFmtId="0" fontId="20" fillId="12" borderId="15" xfId="1" applyFont="1" applyFill="1" applyBorder="1" applyAlignment="1">
      <alignment horizontal="left" vertical="center"/>
    </xf>
    <xf numFmtId="0" fontId="7" fillId="12" borderId="44" xfId="1" applyFont="1" applyFill="1" applyBorder="1" applyAlignment="1">
      <alignment horizontal="center" vertical="center"/>
    </xf>
    <xf numFmtId="0" fontId="7" fillId="12" borderId="4" xfId="1" applyFont="1" applyFill="1" applyBorder="1" applyAlignment="1">
      <alignment horizontal="center" vertical="center"/>
    </xf>
    <xf numFmtId="0" fontId="7" fillId="12" borderId="45" xfId="1" applyFont="1" applyFill="1" applyBorder="1" applyAlignment="1">
      <alignment horizontal="center" vertical="center"/>
    </xf>
    <xf numFmtId="0" fontId="20" fillId="12" borderId="44" xfId="1" applyFont="1" applyFill="1" applyBorder="1" applyAlignment="1">
      <alignment horizontal="center" vertical="center"/>
    </xf>
    <xf numFmtId="0" fontId="20" fillId="12" borderId="4" xfId="1" applyFont="1" applyFill="1" applyBorder="1" applyAlignment="1">
      <alignment horizontal="center" vertical="center"/>
    </xf>
    <xf numFmtId="0" fontId="20" fillId="12" borderId="45" xfId="1" applyFont="1" applyFill="1" applyBorder="1" applyAlignment="1">
      <alignment horizontal="center" vertical="center"/>
    </xf>
    <xf numFmtId="0" fontId="7" fillId="12" borderId="5" xfId="1" applyFont="1" applyFill="1" applyBorder="1" applyAlignment="1">
      <alignment horizontal="center" vertical="center"/>
    </xf>
    <xf numFmtId="0" fontId="14" fillId="8" borderId="3" xfId="1" applyFont="1" applyFill="1" applyBorder="1" applyAlignment="1">
      <alignment horizontal="center" vertical="center"/>
    </xf>
    <xf numFmtId="0" fontId="14" fillId="8" borderId="4" xfId="1" applyFont="1" applyFill="1" applyBorder="1" applyAlignment="1">
      <alignment horizontal="center" vertical="center"/>
    </xf>
    <xf numFmtId="0" fontId="14" fillId="13" borderId="3" xfId="1" applyFont="1" applyFill="1" applyBorder="1" applyAlignment="1">
      <alignment horizontal="left" vertical="center"/>
    </xf>
    <xf numFmtId="0" fontId="14" fillId="13" borderId="4" xfId="1" applyFont="1" applyFill="1" applyBorder="1" applyAlignment="1">
      <alignment horizontal="left" vertical="center"/>
    </xf>
    <xf numFmtId="0" fontId="13" fillId="0" borderId="0" xfId="0" applyFont="1" applyAlignment="1">
      <alignment horizontal="right"/>
    </xf>
  </cellXfs>
  <cellStyles count="5">
    <cellStyle name="Hyperlink" xfId="4" builtinId="8"/>
    <cellStyle name="Normal" xfId="0" builtinId="0"/>
    <cellStyle name="Normal 2" xfId="1" xr:uid="{00000000-0005-0000-0000-000001000000}"/>
    <cellStyle name="Percent" xfId="3" builtinId="5"/>
    <cellStyle name="Percent 2" xfId="2" xr:uid="{00000000-0005-0000-0000-000003000000}"/>
  </cellStyles>
  <dxfs count="0"/>
  <tableStyles count="0" defaultTableStyle="TableStyleMedium2" defaultPivotStyle="PivotStyleLight16"/>
  <colors>
    <mruColors>
      <color rgb="FFFF0000"/>
      <color rgb="FF3399FF"/>
      <color rgb="FFCCCC00"/>
      <color rgb="FF66FF33"/>
      <color rgb="FF808000"/>
      <color rgb="FF00FF00"/>
      <color rgb="FFFF3399"/>
      <color rgb="FFFFFF00"/>
      <color rgb="FFDFE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b="1"/>
          </a:pPr>
          <a:endParaRPr lang="en-US"/>
        </a:p>
      </c:txPr>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data!$L$23</c:f>
              <c:strCache>
                <c:ptCount val="1"/>
                <c:pt idx="0">
                  <c:v>Paper Records</c:v>
                </c:pt>
              </c:strCache>
            </c:strRef>
          </c:tx>
          <c:dPt>
            <c:idx val="0"/>
            <c:bubble3D val="0"/>
            <c:spPr>
              <a:solidFill>
                <a:srgbClr val="00FF00"/>
              </a:solidFill>
            </c:spPr>
            <c:extLst>
              <c:ext xmlns:c16="http://schemas.microsoft.com/office/drawing/2014/chart" uri="{C3380CC4-5D6E-409C-BE32-E72D297353CC}">
                <c16:uniqueId val="{00000001-E95A-4CCA-971C-0840BBFB6C4D}"/>
              </c:ext>
            </c:extLst>
          </c:dPt>
          <c:dPt>
            <c:idx val="1"/>
            <c:bubble3D val="0"/>
            <c:spPr>
              <a:solidFill>
                <a:schemeClr val="bg2"/>
              </a:solidFill>
            </c:spPr>
            <c:extLst>
              <c:ext xmlns:c16="http://schemas.microsoft.com/office/drawing/2014/chart" uri="{C3380CC4-5D6E-409C-BE32-E72D297353CC}">
                <c16:uniqueId val="{00000003-E95A-4CCA-971C-0840BBFB6C4D}"/>
              </c:ext>
            </c:extLst>
          </c:dPt>
          <c:val>
            <c:numRef>
              <c:f>data!$P$23:$Q$23</c:f>
              <c:numCache>
                <c:formatCode>0%</c:formatCode>
                <c:ptCount val="2"/>
                <c:pt idx="0">
                  <c:v>0</c:v>
                </c:pt>
                <c:pt idx="1">
                  <c:v>1</c:v>
                </c:pt>
              </c:numCache>
            </c:numRef>
          </c:val>
          <c:extLst>
            <c:ext xmlns:c16="http://schemas.microsoft.com/office/drawing/2014/chart" uri="{C3380CC4-5D6E-409C-BE32-E72D297353CC}">
              <c16:uniqueId val="{00000004-E95A-4CCA-971C-0840BBFB6C4D}"/>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050"/>
              <a:t>Staff Training and Management</a:t>
            </a:r>
          </a:p>
        </c:rich>
      </c:tx>
      <c:overlay val="0"/>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data!$L$26</c:f>
              <c:strCache>
                <c:ptCount val="1"/>
                <c:pt idx="0">
                  <c:v>Staff Training &amp; Management</c:v>
                </c:pt>
              </c:strCache>
            </c:strRef>
          </c:tx>
          <c:spPr>
            <a:solidFill>
              <a:srgbClr val="FFFF00"/>
            </a:solidFill>
          </c:spPr>
          <c:dPt>
            <c:idx val="1"/>
            <c:bubble3D val="0"/>
            <c:spPr>
              <a:solidFill>
                <a:schemeClr val="bg2"/>
              </a:solidFill>
            </c:spPr>
            <c:extLst>
              <c:ext xmlns:c16="http://schemas.microsoft.com/office/drawing/2014/chart" uri="{C3380CC4-5D6E-409C-BE32-E72D297353CC}">
                <c16:uniqueId val="{00000003-D2E4-43EC-BF75-4C590199A914}"/>
              </c:ext>
            </c:extLst>
          </c:dPt>
          <c:val>
            <c:numRef>
              <c:f>data!$P$26:$Q$26</c:f>
              <c:numCache>
                <c:formatCode>0%</c:formatCode>
                <c:ptCount val="2"/>
                <c:pt idx="0">
                  <c:v>0</c:v>
                </c:pt>
                <c:pt idx="1">
                  <c:v>1</c:v>
                </c:pt>
              </c:numCache>
            </c:numRef>
          </c:val>
          <c:extLst>
            <c:ext xmlns:c16="http://schemas.microsoft.com/office/drawing/2014/chart" uri="{C3380CC4-5D6E-409C-BE32-E72D297353CC}">
              <c16:uniqueId val="{00000004-D2E4-43EC-BF75-4C590199A914}"/>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b="1"/>
          </a:pPr>
          <a:endParaRPr lang="en-US"/>
        </a:p>
      </c:txPr>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data!$L$24</c:f>
              <c:strCache>
                <c:ptCount val="1"/>
                <c:pt idx="0">
                  <c:v>Electronic Data</c:v>
                </c:pt>
              </c:strCache>
            </c:strRef>
          </c:tx>
          <c:dPt>
            <c:idx val="1"/>
            <c:bubble3D val="0"/>
            <c:spPr>
              <a:solidFill>
                <a:schemeClr val="bg2"/>
              </a:solidFill>
            </c:spPr>
            <c:extLst>
              <c:ext xmlns:c16="http://schemas.microsoft.com/office/drawing/2014/chart" uri="{C3380CC4-5D6E-409C-BE32-E72D297353CC}">
                <c16:uniqueId val="{00000003-5D26-4454-9240-0A037169C9CB}"/>
              </c:ext>
            </c:extLst>
          </c:dPt>
          <c:val>
            <c:numRef>
              <c:f>data!$P$24:$Q$24</c:f>
              <c:numCache>
                <c:formatCode>0%</c:formatCode>
                <c:ptCount val="2"/>
                <c:pt idx="0">
                  <c:v>0</c:v>
                </c:pt>
                <c:pt idx="1">
                  <c:v>1</c:v>
                </c:pt>
              </c:numCache>
            </c:numRef>
          </c:val>
          <c:extLst>
            <c:ext xmlns:c16="http://schemas.microsoft.com/office/drawing/2014/chart" uri="{C3380CC4-5D6E-409C-BE32-E72D297353CC}">
              <c16:uniqueId val="{00000004-5D26-4454-9240-0A037169C9CB}"/>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050"/>
              <a:t>Data Sharing and Destruction Procedures</a:t>
            </a:r>
          </a:p>
        </c:rich>
      </c:tx>
      <c:overlay val="0"/>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data!$L$25</c:f>
              <c:strCache>
                <c:ptCount val="1"/>
                <c:pt idx="0">
                  <c:v>Data Sharing &amp; Destruction Procedures</c:v>
                </c:pt>
              </c:strCache>
            </c:strRef>
          </c:tx>
          <c:spPr>
            <a:solidFill>
              <a:srgbClr val="FF3399"/>
            </a:solidFill>
          </c:spPr>
          <c:dPt>
            <c:idx val="0"/>
            <c:bubble3D val="0"/>
            <c:spPr>
              <a:solidFill>
                <a:srgbClr val="FF3399"/>
              </a:solidFill>
              <a:ln w="19050">
                <a:solidFill>
                  <a:schemeClr val="lt1"/>
                </a:solidFill>
              </a:ln>
              <a:effectLst/>
            </c:spPr>
            <c:extLst>
              <c:ext xmlns:c16="http://schemas.microsoft.com/office/drawing/2014/chart" uri="{C3380CC4-5D6E-409C-BE32-E72D297353CC}">
                <c16:uniqueId val="{00000001-CF48-4F88-AD42-12A59CEC7FF2}"/>
              </c:ext>
            </c:extLst>
          </c:dPt>
          <c:dPt>
            <c:idx val="1"/>
            <c:bubble3D val="0"/>
            <c:spPr>
              <a:solidFill>
                <a:schemeClr val="bg2"/>
              </a:solidFill>
            </c:spPr>
            <c:extLst>
              <c:ext xmlns:c16="http://schemas.microsoft.com/office/drawing/2014/chart" uri="{C3380CC4-5D6E-409C-BE32-E72D297353CC}">
                <c16:uniqueId val="{00000003-CF48-4F88-AD42-12A59CEC7FF2}"/>
              </c:ext>
            </c:extLst>
          </c:dPt>
          <c:val>
            <c:numRef>
              <c:f>data!$P$25:$Q$25</c:f>
              <c:numCache>
                <c:formatCode>0%</c:formatCode>
                <c:ptCount val="2"/>
                <c:pt idx="0">
                  <c:v>0</c:v>
                </c:pt>
                <c:pt idx="1">
                  <c:v>1</c:v>
                </c:pt>
              </c:numCache>
            </c:numRef>
          </c:val>
          <c:extLst>
            <c:ext xmlns:c16="http://schemas.microsoft.com/office/drawing/2014/chart" uri="{C3380CC4-5D6E-409C-BE32-E72D297353CC}">
              <c16:uniqueId val="{00000004-CF48-4F88-AD42-12A59CEC7FF2}"/>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59255350813103"/>
          <c:y val="3.0146531683539559E-2"/>
          <c:w val="0.72901822839155406"/>
          <c:h val="0.78798722529818854"/>
        </c:manualLayout>
      </c:layout>
      <c:barChart>
        <c:barDir val="bar"/>
        <c:grouping val="stacked"/>
        <c:varyColors val="0"/>
        <c:ser>
          <c:idx val="0"/>
          <c:order val="0"/>
          <c:tx>
            <c:strRef>
              <c:f>data!$M$14</c:f>
              <c:strCache>
                <c:ptCount val="1"/>
                <c:pt idx="0">
                  <c:v>No</c:v>
                </c:pt>
              </c:strCache>
            </c:strRef>
          </c:tx>
          <c:spPr>
            <a:solidFill>
              <a:srgbClr val="FF00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data!$M$15:$M$18</c:f>
              <c:numCache>
                <c:formatCode>0.0</c:formatCode>
                <c:ptCount val="4"/>
                <c:pt idx="0">
                  <c:v>0</c:v>
                </c:pt>
                <c:pt idx="1">
                  <c:v>0</c:v>
                </c:pt>
                <c:pt idx="2">
                  <c:v>0</c:v>
                </c:pt>
                <c:pt idx="3">
                  <c:v>0</c:v>
                </c:pt>
              </c:numCache>
            </c:numRef>
          </c:val>
          <c:extLst>
            <c:ext xmlns:c16="http://schemas.microsoft.com/office/drawing/2014/chart" uri="{C3380CC4-5D6E-409C-BE32-E72D297353CC}">
              <c16:uniqueId val="{00000000-50D4-4EA7-9736-98EB78C06EB7}"/>
            </c:ext>
          </c:extLst>
        </c:ser>
        <c:ser>
          <c:idx val="1"/>
          <c:order val="1"/>
          <c:tx>
            <c:strRef>
              <c:f>data!$N$14</c:f>
              <c:strCache>
                <c:ptCount val="1"/>
                <c:pt idx="0">
                  <c:v>Partially</c:v>
                </c:pt>
              </c:strCache>
            </c:strRef>
          </c:tx>
          <c:spPr>
            <a:solidFill>
              <a:srgbClr val="FF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data!$N$15:$N$18</c:f>
              <c:numCache>
                <c:formatCode>0.0</c:formatCode>
                <c:ptCount val="4"/>
                <c:pt idx="0">
                  <c:v>0</c:v>
                </c:pt>
                <c:pt idx="1">
                  <c:v>0</c:v>
                </c:pt>
                <c:pt idx="2">
                  <c:v>0</c:v>
                </c:pt>
                <c:pt idx="3">
                  <c:v>0</c:v>
                </c:pt>
              </c:numCache>
            </c:numRef>
          </c:val>
          <c:extLst>
            <c:ext xmlns:c16="http://schemas.microsoft.com/office/drawing/2014/chart" uri="{C3380CC4-5D6E-409C-BE32-E72D297353CC}">
              <c16:uniqueId val="{00000001-50D4-4EA7-9736-98EB78C06EB7}"/>
            </c:ext>
          </c:extLst>
        </c:ser>
        <c:ser>
          <c:idx val="2"/>
          <c:order val="2"/>
          <c:tx>
            <c:strRef>
              <c:f>data!$O$14</c:f>
              <c:strCache>
                <c:ptCount val="1"/>
                <c:pt idx="0">
                  <c:v>Yes</c:v>
                </c:pt>
              </c:strCache>
            </c:strRef>
          </c:tx>
          <c:spPr>
            <a:solidFill>
              <a:srgbClr val="00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data!$O$15:$O$18</c:f>
              <c:numCache>
                <c:formatCode>0.0</c:formatCode>
                <c:ptCount val="4"/>
                <c:pt idx="0">
                  <c:v>0</c:v>
                </c:pt>
                <c:pt idx="1">
                  <c:v>0</c:v>
                </c:pt>
                <c:pt idx="2">
                  <c:v>0</c:v>
                </c:pt>
                <c:pt idx="3">
                  <c:v>0</c:v>
                </c:pt>
              </c:numCache>
            </c:numRef>
          </c:val>
          <c:extLst>
            <c:ext xmlns:c16="http://schemas.microsoft.com/office/drawing/2014/chart" uri="{C3380CC4-5D6E-409C-BE32-E72D297353CC}">
              <c16:uniqueId val="{00000002-50D4-4EA7-9736-98EB78C06EB7}"/>
            </c:ext>
          </c:extLst>
        </c:ser>
        <c:dLbls>
          <c:showLegendKey val="0"/>
          <c:showVal val="0"/>
          <c:showCatName val="0"/>
          <c:showSerName val="0"/>
          <c:showPercent val="0"/>
          <c:showBubbleSize val="0"/>
        </c:dLbls>
        <c:gapWidth val="150"/>
        <c:overlap val="100"/>
        <c:axId val="407320656"/>
        <c:axId val="407319088"/>
      </c:barChart>
      <c:catAx>
        <c:axId val="4073206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19088"/>
        <c:crosses val="autoZero"/>
        <c:auto val="1"/>
        <c:lblAlgn val="ctr"/>
        <c:lblOffset val="100"/>
        <c:tickLblSkip val="1"/>
        <c:tickMarkSkip val="1"/>
        <c:noMultiLvlLbl val="0"/>
      </c:catAx>
      <c:valAx>
        <c:axId val="407319088"/>
        <c:scaling>
          <c:orientation val="minMax"/>
          <c:max val="100"/>
        </c:scaling>
        <c:delete val="0"/>
        <c:axPos val="b"/>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20656"/>
        <c:crosses val="autoZero"/>
        <c:crossBetween val="between"/>
      </c:valAx>
      <c:spPr>
        <a:solidFill>
          <a:srgbClr val="C0C0C0"/>
        </a:solidFill>
        <a:ln w="12700">
          <a:solidFill>
            <a:srgbClr val="808080"/>
          </a:solidFill>
          <a:prstDash val="solid"/>
        </a:ln>
      </c:spPr>
    </c:plotArea>
    <c:legend>
      <c:legendPos val="b"/>
      <c:layout>
        <c:manualLayout>
          <c:xMode val="edge"/>
          <c:yMode val="edge"/>
          <c:x val="0.11706785886693093"/>
          <c:y val="0.91752106822122814"/>
          <c:w val="0.52396836354077014"/>
          <c:h val="6.8768563312619338E-2"/>
        </c:manualLayout>
      </c:layout>
      <c:overlay val="0"/>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59255350813103"/>
          <c:y val="3.0146531683539559E-2"/>
          <c:w val="0.72901822839155406"/>
          <c:h val="0.78798722529818854"/>
        </c:manualLayout>
      </c:layout>
      <c:barChart>
        <c:barDir val="bar"/>
        <c:grouping val="stacked"/>
        <c:varyColors val="0"/>
        <c:ser>
          <c:idx val="0"/>
          <c:order val="0"/>
          <c:tx>
            <c:strRef>
              <c:f>data!$M$14</c:f>
              <c:strCache>
                <c:ptCount val="1"/>
                <c:pt idx="0">
                  <c:v>No</c:v>
                </c:pt>
              </c:strCache>
            </c:strRef>
          </c:tx>
          <c:spPr>
            <a:solidFill>
              <a:srgbClr val="FF00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data!$M$15:$M$18</c:f>
              <c:numCache>
                <c:formatCode>0.0</c:formatCode>
                <c:ptCount val="4"/>
                <c:pt idx="0">
                  <c:v>0</c:v>
                </c:pt>
                <c:pt idx="1">
                  <c:v>0</c:v>
                </c:pt>
                <c:pt idx="2">
                  <c:v>0</c:v>
                </c:pt>
                <c:pt idx="3">
                  <c:v>0</c:v>
                </c:pt>
              </c:numCache>
            </c:numRef>
          </c:val>
          <c:extLst>
            <c:ext xmlns:c16="http://schemas.microsoft.com/office/drawing/2014/chart" uri="{C3380CC4-5D6E-409C-BE32-E72D297353CC}">
              <c16:uniqueId val="{00000000-A553-45D6-AE20-8DA36BE047B2}"/>
            </c:ext>
          </c:extLst>
        </c:ser>
        <c:ser>
          <c:idx val="1"/>
          <c:order val="1"/>
          <c:tx>
            <c:strRef>
              <c:f>data!$N$14</c:f>
              <c:strCache>
                <c:ptCount val="1"/>
                <c:pt idx="0">
                  <c:v>Partially</c:v>
                </c:pt>
              </c:strCache>
            </c:strRef>
          </c:tx>
          <c:spPr>
            <a:solidFill>
              <a:srgbClr val="FF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data!$N$15:$N$18</c:f>
              <c:numCache>
                <c:formatCode>0.0</c:formatCode>
                <c:ptCount val="4"/>
                <c:pt idx="0">
                  <c:v>0</c:v>
                </c:pt>
                <c:pt idx="1">
                  <c:v>0</c:v>
                </c:pt>
                <c:pt idx="2">
                  <c:v>0</c:v>
                </c:pt>
                <c:pt idx="3">
                  <c:v>0</c:v>
                </c:pt>
              </c:numCache>
            </c:numRef>
          </c:val>
          <c:extLst>
            <c:ext xmlns:c16="http://schemas.microsoft.com/office/drawing/2014/chart" uri="{C3380CC4-5D6E-409C-BE32-E72D297353CC}">
              <c16:uniqueId val="{00000001-A553-45D6-AE20-8DA36BE047B2}"/>
            </c:ext>
          </c:extLst>
        </c:ser>
        <c:ser>
          <c:idx val="2"/>
          <c:order val="2"/>
          <c:tx>
            <c:strRef>
              <c:f>data!$O$14</c:f>
              <c:strCache>
                <c:ptCount val="1"/>
                <c:pt idx="0">
                  <c:v>Yes</c:v>
                </c:pt>
              </c:strCache>
            </c:strRef>
          </c:tx>
          <c:spPr>
            <a:solidFill>
              <a:srgbClr val="00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data!$O$15:$O$18</c:f>
              <c:numCache>
                <c:formatCode>0.0</c:formatCode>
                <c:ptCount val="4"/>
                <c:pt idx="0">
                  <c:v>0</c:v>
                </c:pt>
                <c:pt idx="1">
                  <c:v>0</c:v>
                </c:pt>
                <c:pt idx="2">
                  <c:v>0</c:v>
                </c:pt>
                <c:pt idx="3">
                  <c:v>0</c:v>
                </c:pt>
              </c:numCache>
            </c:numRef>
          </c:val>
          <c:extLst>
            <c:ext xmlns:c16="http://schemas.microsoft.com/office/drawing/2014/chart" uri="{C3380CC4-5D6E-409C-BE32-E72D297353CC}">
              <c16:uniqueId val="{00000002-A553-45D6-AE20-8DA36BE047B2}"/>
            </c:ext>
          </c:extLst>
        </c:ser>
        <c:dLbls>
          <c:showLegendKey val="0"/>
          <c:showVal val="0"/>
          <c:showCatName val="0"/>
          <c:showSerName val="0"/>
          <c:showPercent val="0"/>
          <c:showBubbleSize val="0"/>
        </c:dLbls>
        <c:gapWidth val="150"/>
        <c:overlap val="100"/>
        <c:axId val="407319872"/>
        <c:axId val="407320264"/>
      </c:barChart>
      <c:catAx>
        <c:axId val="40731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20264"/>
        <c:crosses val="autoZero"/>
        <c:auto val="1"/>
        <c:lblAlgn val="ctr"/>
        <c:lblOffset val="100"/>
        <c:tickLblSkip val="1"/>
        <c:tickMarkSkip val="1"/>
        <c:noMultiLvlLbl val="0"/>
      </c:catAx>
      <c:valAx>
        <c:axId val="407320264"/>
        <c:scaling>
          <c:orientation val="minMax"/>
          <c:max val="100"/>
        </c:scaling>
        <c:delete val="0"/>
        <c:axPos val="b"/>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19872"/>
        <c:crosses val="autoZero"/>
        <c:crossBetween val="between"/>
      </c:valAx>
      <c:spPr>
        <a:solidFill>
          <a:srgbClr val="C0C0C0"/>
        </a:solidFill>
        <a:ln w="12700">
          <a:solidFill>
            <a:srgbClr val="808080"/>
          </a:solidFill>
          <a:prstDash val="solid"/>
        </a:ln>
      </c:spPr>
    </c:plotArea>
    <c:legend>
      <c:legendPos val="b"/>
      <c:layout>
        <c:manualLayout>
          <c:xMode val="edge"/>
          <c:yMode val="edge"/>
          <c:x val="0.19512477184006818"/>
          <c:y val="0.92780384457084253"/>
          <c:w val="0.5195079295291134"/>
          <c:h val="5.8485786963004945E-2"/>
        </c:manualLayout>
      </c:layout>
      <c:overlay val="0"/>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27215</xdr:colOff>
      <xdr:row>0</xdr:row>
      <xdr:rowOff>32658</xdr:rowOff>
    </xdr:from>
    <xdr:to>
      <xdr:col>12</xdr:col>
      <xdr:colOff>568017</xdr:colOff>
      <xdr:row>56</xdr:row>
      <xdr:rowOff>134770</xdr:rowOff>
    </xdr:to>
    <xdr:pic>
      <xdr:nvPicPr>
        <xdr:cNvPr id="5" name="Picture 4">
          <a:extLst>
            <a:ext uri="{FF2B5EF4-FFF2-40B4-BE49-F238E27FC236}">
              <a16:creationId xmlns:a16="http://schemas.microsoft.com/office/drawing/2014/main" id="{E99C2829-69D5-4406-9E52-96E6BE4F1D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15" y="32658"/>
          <a:ext cx="7725373" cy="10465312"/>
        </a:xfrm>
        <a:prstGeom prst="rect">
          <a:avLst/>
        </a:prstGeom>
      </xdr:spPr>
    </xdr:pic>
    <xdr:clientData/>
  </xdr:twoCellAnchor>
  <xdr:twoCellAnchor>
    <xdr:from>
      <xdr:col>11</xdr:col>
      <xdr:colOff>178593</xdr:colOff>
      <xdr:row>52</xdr:row>
      <xdr:rowOff>83344</xdr:rowOff>
    </xdr:from>
    <xdr:to>
      <xdr:col>11</xdr:col>
      <xdr:colOff>273843</xdr:colOff>
      <xdr:row>53</xdr:row>
      <xdr:rowOff>83344</xdr:rowOff>
    </xdr:to>
    <xdr:sp macro="" textlink="">
      <xdr:nvSpPr>
        <xdr:cNvPr id="2" name="Rectangle 1">
          <a:extLst>
            <a:ext uri="{FF2B5EF4-FFF2-40B4-BE49-F238E27FC236}">
              <a16:creationId xmlns:a16="http://schemas.microsoft.com/office/drawing/2014/main" id="{0CEBB63E-E165-4CBC-9290-137A71BE5BEB}"/>
            </a:ext>
          </a:extLst>
        </xdr:cNvPr>
        <xdr:cNvSpPr/>
      </xdr:nvSpPr>
      <xdr:spPr>
        <a:xfrm>
          <a:off x="6596062" y="9989344"/>
          <a:ext cx="95250" cy="190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190501</xdr:colOff>
      <xdr:row>7</xdr:row>
      <xdr:rowOff>104776</xdr:rowOff>
    </xdr:from>
    <xdr:to>
      <xdr:col>17</xdr:col>
      <xdr:colOff>2200274</xdr:colOff>
      <xdr:row>19</xdr:row>
      <xdr:rowOff>57149</xdr:rowOff>
    </xdr:to>
    <xdr:grpSp>
      <xdr:nvGrpSpPr>
        <xdr:cNvPr id="2" name="Group 1">
          <a:extLst>
            <a:ext uri="{FF2B5EF4-FFF2-40B4-BE49-F238E27FC236}">
              <a16:creationId xmlns:a16="http://schemas.microsoft.com/office/drawing/2014/main" id="{4C124162-2001-4939-8F69-CFB38C4B7393}"/>
            </a:ext>
          </a:extLst>
        </xdr:cNvPr>
        <xdr:cNvGrpSpPr/>
      </xdr:nvGrpSpPr>
      <xdr:grpSpPr>
        <a:xfrm>
          <a:off x="5842001" y="1666876"/>
          <a:ext cx="7089773" cy="1933573"/>
          <a:chOff x="5619751" y="1009651"/>
          <a:chExt cx="6886573" cy="1895473"/>
        </a:xfrm>
      </xdr:grpSpPr>
      <xdr:graphicFrame macro="">
        <xdr:nvGraphicFramePr>
          <xdr:cNvPr id="8" name="Chart 27">
            <a:extLst>
              <a:ext uri="{FF2B5EF4-FFF2-40B4-BE49-F238E27FC236}">
                <a16:creationId xmlns:a16="http://schemas.microsoft.com/office/drawing/2014/main" id="{00000000-0008-0000-0000-000008000000}"/>
              </a:ext>
            </a:extLst>
          </xdr:cNvPr>
          <xdr:cNvGraphicFramePr>
            <a:graphicFrameLocks/>
          </xdr:cNvGraphicFramePr>
        </xdr:nvGraphicFramePr>
        <xdr:xfrm>
          <a:off x="5619751" y="1057275"/>
          <a:ext cx="1943098" cy="18478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Chart 28">
            <a:extLst>
              <a:ext uri="{FF2B5EF4-FFF2-40B4-BE49-F238E27FC236}">
                <a16:creationId xmlns:a16="http://schemas.microsoft.com/office/drawing/2014/main" id="{00000000-0008-0000-0000-000009000000}"/>
              </a:ext>
            </a:extLst>
          </xdr:cNvPr>
          <xdr:cNvGraphicFramePr>
            <a:graphicFrameLocks/>
          </xdr:cNvGraphicFramePr>
        </xdr:nvGraphicFramePr>
        <xdr:xfrm>
          <a:off x="10563226" y="1009651"/>
          <a:ext cx="1943098" cy="184784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Chart 29">
            <a:extLst>
              <a:ext uri="{FF2B5EF4-FFF2-40B4-BE49-F238E27FC236}">
                <a16:creationId xmlns:a16="http://schemas.microsoft.com/office/drawing/2014/main" id="{00000000-0008-0000-0000-00000A000000}"/>
              </a:ext>
            </a:extLst>
          </xdr:cNvPr>
          <xdr:cNvGraphicFramePr>
            <a:graphicFrameLocks/>
          </xdr:cNvGraphicFramePr>
        </xdr:nvGraphicFramePr>
        <xdr:xfrm>
          <a:off x="7248527" y="1057275"/>
          <a:ext cx="1943098" cy="184784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1" name="Chart 30">
            <a:extLst>
              <a:ext uri="{FF2B5EF4-FFF2-40B4-BE49-F238E27FC236}">
                <a16:creationId xmlns:a16="http://schemas.microsoft.com/office/drawing/2014/main" id="{00000000-0008-0000-0000-00000B000000}"/>
              </a:ext>
            </a:extLst>
          </xdr:cNvPr>
          <xdr:cNvGraphicFramePr>
            <a:graphicFrameLocks/>
          </xdr:cNvGraphicFramePr>
        </xdr:nvGraphicFramePr>
        <xdr:xfrm>
          <a:off x="8963025" y="1028701"/>
          <a:ext cx="1943098" cy="184784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10</xdr:col>
      <xdr:colOff>295275</xdr:colOff>
      <xdr:row>13</xdr:row>
      <xdr:rowOff>142875</xdr:rowOff>
    </xdr:from>
    <xdr:to>
      <xdr:col>11</xdr:col>
      <xdr:colOff>205620</xdr:colOff>
      <xdr:row>15</xdr:row>
      <xdr:rowOff>49341</xdr:rowOff>
    </xdr:to>
    <xdr:sp macro="" textlink="data!P23">
      <xdr:nvSpPr>
        <xdr:cNvPr id="18" name="TextBox 1">
          <a:extLst>
            <a:ext uri="{FF2B5EF4-FFF2-40B4-BE49-F238E27FC236}">
              <a16:creationId xmlns:a16="http://schemas.microsoft.com/office/drawing/2014/main" id="{00000000-0008-0000-0000-000012000000}"/>
            </a:ext>
          </a:extLst>
        </xdr:cNvPr>
        <xdr:cNvSpPr txBox="1"/>
      </xdr:nvSpPr>
      <xdr:spPr>
        <a:xfrm>
          <a:off x="6334125" y="2667000"/>
          <a:ext cx="519945" cy="230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BC3EFA18-02BD-4F88-AB1C-292034B63122}"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xdr:txBody>
    </xdr:sp>
    <xdr:clientData/>
  </xdr:twoCellAnchor>
  <xdr:twoCellAnchor>
    <xdr:from>
      <xdr:col>13</xdr:col>
      <xdr:colOff>114300</xdr:colOff>
      <xdr:row>13</xdr:row>
      <xdr:rowOff>104775</xdr:rowOff>
    </xdr:from>
    <xdr:to>
      <xdr:col>14</xdr:col>
      <xdr:colOff>34170</xdr:colOff>
      <xdr:row>15</xdr:row>
      <xdr:rowOff>0</xdr:rowOff>
    </xdr:to>
    <xdr:sp macro="" textlink="data!P24">
      <xdr:nvSpPr>
        <xdr:cNvPr id="19" name="TextBox 1">
          <a:extLst>
            <a:ext uri="{FF2B5EF4-FFF2-40B4-BE49-F238E27FC236}">
              <a16:creationId xmlns:a16="http://schemas.microsoft.com/office/drawing/2014/main" id="{00000000-0008-0000-0000-000013000000}"/>
            </a:ext>
          </a:extLst>
        </xdr:cNvPr>
        <xdr:cNvSpPr txBox="1"/>
      </xdr:nvSpPr>
      <xdr:spPr>
        <a:xfrm>
          <a:off x="7981950" y="2628900"/>
          <a:ext cx="529470"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3BD8AA76-B9CB-4268-B62C-22D83B78B194}"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xdr:txBody>
    </xdr:sp>
    <xdr:clientData/>
  </xdr:twoCellAnchor>
  <xdr:twoCellAnchor>
    <xdr:from>
      <xdr:col>0</xdr:col>
      <xdr:colOff>0</xdr:colOff>
      <xdr:row>3</xdr:row>
      <xdr:rowOff>76200</xdr:rowOff>
    </xdr:from>
    <xdr:to>
      <xdr:col>9</xdr:col>
      <xdr:colOff>265319</xdr:colOff>
      <xdr:row>26</xdr:row>
      <xdr:rowOff>57150</xdr:rowOff>
    </xdr:to>
    <xdr:grpSp>
      <xdr:nvGrpSpPr>
        <xdr:cNvPr id="16" name="Group 3">
          <a:extLst>
            <a:ext uri="{FF2B5EF4-FFF2-40B4-BE49-F238E27FC236}">
              <a16:creationId xmlns:a16="http://schemas.microsoft.com/office/drawing/2014/main" id="{20395716-0E6D-4C87-AA15-206D76C8EBAE}"/>
            </a:ext>
          </a:extLst>
        </xdr:cNvPr>
        <xdr:cNvGrpSpPr>
          <a:grpSpLocks/>
        </xdr:cNvGrpSpPr>
      </xdr:nvGrpSpPr>
      <xdr:grpSpPr bwMode="auto">
        <a:xfrm>
          <a:off x="0" y="977900"/>
          <a:ext cx="5916819" cy="3778250"/>
          <a:chOff x="171450" y="509588"/>
          <a:chExt cx="5559996" cy="3743325"/>
        </a:xfrm>
      </xdr:grpSpPr>
      <xdr:graphicFrame macro="">
        <xdr:nvGraphicFramePr>
          <xdr:cNvPr id="22" name="Chart 21">
            <a:extLst>
              <a:ext uri="{FF2B5EF4-FFF2-40B4-BE49-F238E27FC236}">
                <a16:creationId xmlns:a16="http://schemas.microsoft.com/office/drawing/2014/main" id="{FE4E5567-5113-40C6-B711-5F205083323B}"/>
              </a:ext>
            </a:extLst>
          </xdr:cNvPr>
          <xdr:cNvGraphicFramePr>
            <a:graphicFrameLocks/>
          </xdr:cNvGraphicFramePr>
        </xdr:nvGraphicFramePr>
        <xdr:xfrm>
          <a:off x="171450" y="509588"/>
          <a:ext cx="5559996" cy="3743325"/>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3" name="Rectangle 22">
            <a:extLst>
              <a:ext uri="{FF2B5EF4-FFF2-40B4-BE49-F238E27FC236}">
                <a16:creationId xmlns:a16="http://schemas.microsoft.com/office/drawing/2014/main" id="{B081333F-6404-41D5-818A-317E42CE1319}"/>
              </a:ext>
            </a:extLst>
          </xdr:cNvPr>
          <xdr:cNvSpPr>
            <a:spLocks noChangeArrowheads="1"/>
          </xdr:cNvSpPr>
        </xdr:nvSpPr>
        <xdr:spPr bwMode="auto">
          <a:xfrm>
            <a:off x="3556569" y="3944979"/>
            <a:ext cx="1404333" cy="221328"/>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r>
              <a:rPr lang="en-US" sz="1200" b="1" i="0" u="none" strike="noStrike" baseline="0">
                <a:solidFill>
                  <a:srgbClr val="000000"/>
                </a:solidFill>
                <a:latin typeface="Arial"/>
                <a:cs typeface="Arial"/>
              </a:rPr>
              <a:t>Percentage Score</a:t>
            </a:r>
            <a:r>
              <a:rPr lang="en-US" sz="1000" b="0" i="0" u="none" strike="noStrike" baseline="0">
                <a:solidFill>
                  <a:srgbClr val="000000"/>
                </a:solidFill>
                <a:latin typeface="Arial"/>
                <a:cs typeface="Arial"/>
              </a:rPr>
              <a:t> =   </a:t>
            </a:r>
            <a:endParaRPr lang="en-US"/>
          </a:p>
        </xdr:txBody>
      </xdr:sp>
    </xdr:grpSp>
    <xdr:clientData/>
  </xdr:twoCellAnchor>
  <xdr:twoCellAnchor>
    <xdr:from>
      <xdr:col>8</xdr:col>
      <xdr:colOff>85725</xdr:colOff>
      <xdr:row>24</xdr:row>
      <xdr:rowOff>76201</xdr:rowOff>
    </xdr:from>
    <xdr:to>
      <xdr:col>8</xdr:col>
      <xdr:colOff>533400</xdr:colOff>
      <xdr:row>25</xdr:row>
      <xdr:rowOff>133350</xdr:rowOff>
    </xdr:to>
    <xdr:sp macro="" textlink="data!R12">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4905375" y="4381501"/>
          <a:ext cx="447675" cy="219074"/>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fld id="{D02A98F5-8DE6-400A-9A96-D2FD75970AE2}" type="TxLink">
            <a:rPr lang="en-US" sz="1000" b="1" i="0" u="none" strike="noStrike" baseline="0">
              <a:solidFill>
                <a:srgbClr val="FF0000"/>
              </a:solidFill>
              <a:latin typeface="Arial"/>
              <a:cs typeface="Arial"/>
            </a:rPr>
            <a:pPr algn="l" rtl="0">
              <a:defRPr sz="1000"/>
            </a:pPr>
            <a:t>0.0%</a:t>
          </a:fld>
          <a:endParaRPr lang="en-US" b="1">
            <a:solidFill>
              <a:srgbClr val="FF0000"/>
            </a:solidFill>
          </a:endParaRPr>
        </a:p>
      </xdr:txBody>
    </xdr:sp>
    <xdr:clientData/>
  </xdr:twoCellAnchor>
  <xdr:twoCellAnchor>
    <xdr:from>
      <xdr:col>13</xdr:col>
      <xdr:colOff>76201</xdr:colOff>
      <xdr:row>25</xdr:row>
      <xdr:rowOff>38099</xdr:rowOff>
    </xdr:from>
    <xdr:to>
      <xdr:col>13</xdr:col>
      <xdr:colOff>276225</xdr:colOff>
      <xdr:row>26</xdr:row>
      <xdr:rowOff>57150</xdr:rowOff>
    </xdr:to>
    <xdr:sp macro="" textlink="#REF!">
      <xdr:nvSpPr>
        <xdr:cNvPr id="26" name="Rectangle 25">
          <a:extLst>
            <a:ext uri="{FF2B5EF4-FFF2-40B4-BE49-F238E27FC236}">
              <a16:creationId xmlns:a16="http://schemas.microsoft.com/office/drawing/2014/main" id="{4CB4BD09-8226-4B54-A0D6-EE886B376594}"/>
            </a:ext>
          </a:extLst>
        </xdr:cNvPr>
        <xdr:cNvSpPr>
          <a:spLocks noChangeArrowheads="1"/>
        </xdr:cNvSpPr>
      </xdr:nvSpPr>
      <xdr:spPr bwMode="auto">
        <a:xfrm>
          <a:off x="7943851" y="4505324"/>
          <a:ext cx="200024" cy="180976"/>
        </a:xfrm>
        <a:prstGeom prst="rect">
          <a:avLst/>
        </a:prstGeom>
        <a:noFill/>
        <a:ln w="9525">
          <a:noFill/>
          <a:miter lim="800000"/>
          <a:headEnd/>
          <a:tailEnd/>
        </a:ln>
      </xdr:spPr>
      <xdr:txBody>
        <a:bodyPr vertOverflow="clip" wrap="square" lIns="27432" tIns="22860" rIns="0" bIns="0" anchor="ctr" anchorCtr="0" upright="1"/>
        <a:lstStyle/>
        <a:p>
          <a:pPr algn="ctr" rtl="0">
            <a:defRPr sz="1000"/>
          </a:pPr>
          <a:fld id="{E6497E59-E0F4-4209-9696-8552112F8333}" type="TxLink">
            <a:rPr lang="en-US" sz="900" b="0" i="0" u="none" strike="noStrike" baseline="0">
              <a:solidFill>
                <a:srgbClr val="000000"/>
              </a:solidFill>
              <a:latin typeface="Calibri"/>
              <a:cs typeface="Calibri"/>
            </a:rPr>
            <a:pPr algn="ctr" rtl="0">
              <a:defRPr sz="1000"/>
            </a:pPr>
            <a:t> </a:t>
          </a:fld>
          <a:endParaRPr lang="en-US" b="1">
            <a:solidFill>
              <a:srgbClr val="FF0000"/>
            </a:solidFill>
          </a:endParaRPr>
        </a:p>
      </xdr:txBody>
    </xdr:sp>
    <xdr:clientData/>
  </xdr:twoCellAnchor>
  <xdr:twoCellAnchor>
    <xdr:from>
      <xdr:col>17</xdr:col>
      <xdr:colOff>19051</xdr:colOff>
      <xdr:row>25</xdr:row>
      <xdr:rowOff>142874</xdr:rowOff>
    </xdr:from>
    <xdr:to>
      <xdr:col>17</xdr:col>
      <xdr:colOff>219075</xdr:colOff>
      <xdr:row>26</xdr:row>
      <xdr:rowOff>161925</xdr:rowOff>
    </xdr:to>
    <xdr:sp macro="" textlink="#REF!">
      <xdr:nvSpPr>
        <xdr:cNvPr id="29" name="Rectangle 28">
          <a:extLst>
            <a:ext uri="{FF2B5EF4-FFF2-40B4-BE49-F238E27FC236}">
              <a16:creationId xmlns:a16="http://schemas.microsoft.com/office/drawing/2014/main" id="{AE5160BF-5409-4966-AE32-6E8899F68952}"/>
            </a:ext>
          </a:extLst>
        </xdr:cNvPr>
        <xdr:cNvSpPr>
          <a:spLocks noChangeArrowheads="1"/>
        </xdr:cNvSpPr>
      </xdr:nvSpPr>
      <xdr:spPr bwMode="auto">
        <a:xfrm>
          <a:off x="10325101" y="4610099"/>
          <a:ext cx="200024" cy="180976"/>
        </a:xfrm>
        <a:prstGeom prst="rect">
          <a:avLst/>
        </a:prstGeom>
        <a:noFill/>
        <a:ln w="9525">
          <a:noFill/>
          <a:miter lim="800000"/>
          <a:headEnd/>
          <a:tailEnd/>
        </a:ln>
      </xdr:spPr>
      <xdr:txBody>
        <a:bodyPr vertOverflow="clip" wrap="square" lIns="27432" tIns="22860" rIns="0" bIns="0" anchor="ctr" anchorCtr="0" upright="1"/>
        <a:lstStyle/>
        <a:p>
          <a:pPr algn="ctr" rtl="0">
            <a:defRPr sz="1000"/>
          </a:pPr>
          <a:fld id="{E6497E59-E0F4-4209-9696-8552112F8333}" type="TxLink">
            <a:rPr lang="en-US" sz="900" b="0" i="0" u="none" strike="noStrike" baseline="0">
              <a:solidFill>
                <a:srgbClr val="000000"/>
              </a:solidFill>
              <a:latin typeface="Calibri"/>
              <a:cs typeface="Calibri"/>
            </a:rPr>
            <a:pPr algn="ctr" rtl="0">
              <a:defRPr sz="1000"/>
            </a:pPr>
            <a:t> </a:t>
          </a:fld>
          <a:endParaRPr lang="en-US" b="1">
            <a:solidFill>
              <a:srgbClr val="FF0000"/>
            </a:solidFill>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0.39908</cdr:x>
      <cdr:y>0.53608</cdr:y>
    </cdr:from>
    <cdr:to>
      <cdr:x>0.65196</cdr:x>
      <cdr:y>0.66495</cdr:y>
    </cdr:to>
    <cdr:sp macro="" textlink="data!#REF!">
      <cdr:nvSpPr>
        <cdr:cNvPr id="2" name="TextBox 1">
          <a:extLst xmlns:a="http://schemas.openxmlformats.org/drawingml/2006/main">
            <a:ext uri="{FF2B5EF4-FFF2-40B4-BE49-F238E27FC236}">
              <a16:creationId xmlns:a16="http://schemas.microsoft.com/office/drawing/2014/main" id="{437379E2-CA43-4242-B28C-6327D5A039AA}"/>
            </a:ext>
          </a:extLst>
        </cdr:cNvPr>
        <cdr:cNvSpPr txBox="1"/>
      </cdr:nvSpPr>
      <cdr:spPr>
        <a:xfrm xmlns:a="http://schemas.openxmlformats.org/drawingml/2006/main">
          <a:off x="775454" y="990599"/>
          <a:ext cx="491368"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584C256-C85D-4DAD-B3DB-C339CDD02636}" type="TxLink">
            <a:rPr lang="en-US" sz="1000" b="0" i="0" u="none" strike="noStrike" cap="none" spc="0">
              <a:ln w="0"/>
              <a:solidFill>
                <a:srgbClr val="000000"/>
              </a:solidFill>
              <a:effectLst>
                <a:outerShdw blurRad="38100" dist="25400" dir="5400000" algn="ctr" rotWithShape="0">
                  <a:srgbClr val="6E747A">
                    <a:alpha val="43000"/>
                  </a:srgbClr>
                </a:outerShdw>
              </a:effectLst>
              <a:latin typeface="Arial"/>
              <a:cs typeface="Arial"/>
            </a:rPr>
            <a:pPr algn="ctr"/>
            <a:t> </a:t>
          </a:fld>
          <a:endParaRPr lang="en-US" sz="1600" b="0" cap="none" spc="0">
            <a:ln w="0"/>
            <a:solidFill>
              <a:schemeClr val="accent1"/>
            </a:solidFill>
            <a:effectLst>
              <a:outerShdw blurRad="38100" dist="25400" dir="5400000" algn="ctr" rotWithShape="0">
                <a:srgbClr val="6E747A">
                  <a:alpha val="43000"/>
                </a:srgbClr>
              </a:outerShdw>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0.38578</cdr:x>
      <cdr:y>0.53608</cdr:y>
    </cdr:from>
    <cdr:to>
      <cdr:x>0.66176</cdr:x>
      <cdr:y>0.66495</cdr:y>
    </cdr:to>
    <cdr:sp macro="" textlink="data!$P$26">
      <cdr:nvSpPr>
        <cdr:cNvPr id="2" name="TextBox 1">
          <a:extLst xmlns:a="http://schemas.openxmlformats.org/drawingml/2006/main">
            <a:ext uri="{FF2B5EF4-FFF2-40B4-BE49-F238E27FC236}">
              <a16:creationId xmlns:a16="http://schemas.microsoft.com/office/drawing/2014/main" id="{4CB90A2D-25E1-43BB-A261-135380FC2C15}"/>
            </a:ext>
          </a:extLst>
        </cdr:cNvPr>
        <cdr:cNvSpPr txBox="1"/>
      </cdr:nvSpPr>
      <cdr:spPr>
        <a:xfrm xmlns:a="http://schemas.openxmlformats.org/drawingml/2006/main">
          <a:off x="749608" y="990595"/>
          <a:ext cx="536266" cy="238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26365F5-D5BE-4B0B-AEA9-3D2F50994A18}"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0.38578</cdr:x>
      <cdr:y>0.53608</cdr:y>
    </cdr:from>
    <cdr:to>
      <cdr:x>0.66667</cdr:x>
      <cdr:y>0.66495</cdr:y>
    </cdr:to>
    <cdr:sp macro="" textlink="data!$P$25">
      <cdr:nvSpPr>
        <cdr:cNvPr id="2" name="TextBox 1">
          <a:extLst xmlns:a="http://schemas.openxmlformats.org/drawingml/2006/main">
            <a:ext uri="{FF2B5EF4-FFF2-40B4-BE49-F238E27FC236}">
              <a16:creationId xmlns:a16="http://schemas.microsoft.com/office/drawing/2014/main" id="{0D1CE753-4DCC-4BDD-A09C-03C5B9E8E995}"/>
            </a:ext>
          </a:extLst>
        </cdr:cNvPr>
        <cdr:cNvSpPr txBox="1"/>
      </cdr:nvSpPr>
      <cdr:spPr>
        <a:xfrm xmlns:a="http://schemas.openxmlformats.org/drawingml/2006/main">
          <a:off x="749608" y="990595"/>
          <a:ext cx="545792" cy="238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A4705D4-2087-4311-AA00-50A1FE3AC187}"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171450</xdr:colOff>
      <xdr:row>3</xdr:row>
      <xdr:rowOff>9525</xdr:rowOff>
    </xdr:from>
    <xdr:to>
      <xdr:col>9</xdr:col>
      <xdr:colOff>314325</xdr:colOff>
      <xdr:row>23</xdr:row>
      <xdr:rowOff>133350</xdr:rowOff>
    </xdr:to>
    <xdr:grpSp>
      <xdr:nvGrpSpPr>
        <xdr:cNvPr id="2" name="Group 3">
          <a:extLst>
            <a:ext uri="{FF2B5EF4-FFF2-40B4-BE49-F238E27FC236}">
              <a16:creationId xmlns:a16="http://schemas.microsoft.com/office/drawing/2014/main" id="{00000000-0008-0000-0700-000002000000}"/>
            </a:ext>
          </a:extLst>
        </xdr:cNvPr>
        <xdr:cNvGrpSpPr>
          <a:grpSpLocks/>
        </xdr:cNvGrpSpPr>
      </xdr:nvGrpSpPr>
      <xdr:grpSpPr bwMode="auto">
        <a:xfrm>
          <a:off x="171450" y="517525"/>
          <a:ext cx="5857875" cy="3768725"/>
          <a:chOff x="171450" y="509588"/>
          <a:chExt cx="5607844" cy="3743325"/>
        </a:xfrm>
      </xdr:grpSpPr>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171450" y="509588"/>
          <a:ext cx="5607844" cy="3743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4374961" y="3906487"/>
            <a:ext cx="1404333" cy="221328"/>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r>
              <a:rPr lang="en-US" sz="1000" b="0" i="0" u="none" strike="noStrike" baseline="0">
                <a:solidFill>
                  <a:srgbClr val="000000"/>
                </a:solidFill>
                <a:latin typeface="Arial"/>
                <a:cs typeface="Arial"/>
              </a:rPr>
              <a:t>Composite Score =   </a:t>
            </a:r>
            <a:endParaRPr 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hi360web-my.sharepoint.com/C:/Documents%20and%20Settings/Amu/Desktop/Nepal%20DQA/sactS%20SM%20VER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Summary"/>
      <sheetName val="Dashboard"/>
      <sheetName val="M&amp;E Management"/>
      <sheetName val="Data Quality"/>
      <sheetName val="Data Integrity"/>
      <sheetName val="Sys Integrity"/>
      <sheetName val="Accuracy"/>
      <sheetName val="Data use"/>
    </sheetNames>
    <sheetDataSet>
      <sheetData sheetId="0"/>
      <sheetData sheetId="1"/>
      <sheetData sheetId="2"/>
      <sheetData sheetId="3"/>
      <sheetData sheetId="4">
        <row r="2">
          <cell r="H2" t="str">
            <v>No</v>
          </cell>
        </row>
        <row r="3">
          <cell r="H3" t="str">
            <v>Yes, partially</v>
          </cell>
        </row>
        <row r="4">
          <cell r="H4" t="str">
            <v>Yes</v>
          </cell>
        </row>
        <row r="5">
          <cell r="H5" t="str">
            <v>N/A</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hi360.org/resource/implementer-and-data-secur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70" zoomScaleNormal="70" zoomScaleSheetLayoutView="70" workbookViewId="0">
      <selection activeCell="R10" sqref="R10"/>
    </sheetView>
  </sheetViews>
  <sheetFormatPr defaultColWidth="8.6640625" defaultRowHeight="14.4" x14ac:dyDescent="0.3"/>
  <sheetData/>
  <pageMargins left="0" right="0" top="0" bottom="0" header="0" footer="0"/>
  <pageSetup paperSize="9" scale="90" orientation="portrait" r:id="rId1"/>
  <rowBreaks count="1" manualBreakCount="1">
    <brk id="56"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pageSetUpPr fitToPage="1"/>
  </sheetPr>
  <dimension ref="A1:XEY22"/>
  <sheetViews>
    <sheetView view="pageBreakPreview" zoomScale="60" zoomScaleNormal="90" workbookViewId="0">
      <selection activeCell="A3" sqref="A3"/>
    </sheetView>
  </sheetViews>
  <sheetFormatPr defaultColWidth="0" defaultRowHeight="0" customHeight="1" zeroHeight="1" x14ac:dyDescent="0.3"/>
  <cols>
    <col min="1" max="1" width="117.33203125" style="67" customWidth="1"/>
    <col min="2" max="252" width="9.33203125" style="67" hidden="1"/>
    <col min="253" max="253" width="54.44140625" style="67" hidden="1"/>
    <col min="254" max="254" width="10.6640625" style="67" hidden="1"/>
    <col min="255" max="255" width="12.44140625" style="67" hidden="1"/>
    <col min="256" max="256" width="45.33203125" style="67" hidden="1"/>
    <col min="257" max="257" width="40.33203125" style="67" hidden="1"/>
    <col min="258" max="508" width="9.33203125" style="67" hidden="1"/>
    <col min="509" max="509" width="54.44140625" style="67" hidden="1"/>
    <col min="510" max="510" width="10.6640625" style="67" hidden="1"/>
    <col min="511" max="511" width="12.44140625" style="67" hidden="1"/>
    <col min="512" max="512" width="45.33203125" style="67" hidden="1"/>
    <col min="513" max="513" width="40.33203125" style="67" hidden="1"/>
    <col min="514" max="764" width="9.33203125" style="67" hidden="1"/>
    <col min="765" max="765" width="54.44140625" style="67" hidden="1"/>
    <col min="766" max="766" width="10.6640625" style="67" hidden="1"/>
    <col min="767" max="767" width="12.44140625" style="67" hidden="1"/>
    <col min="768" max="768" width="45.33203125" style="67" hidden="1"/>
    <col min="769" max="769" width="40.33203125" style="67" hidden="1"/>
    <col min="770" max="1020" width="9.33203125" style="67" hidden="1"/>
    <col min="1021" max="1021" width="54.44140625" style="67" hidden="1"/>
    <col min="1022" max="1022" width="10.6640625" style="67" hidden="1"/>
    <col min="1023" max="1023" width="12.44140625" style="67" hidden="1"/>
    <col min="1024" max="1024" width="45.33203125" style="67" hidden="1"/>
    <col min="1025" max="1025" width="40.33203125" style="67" hidden="1"/>
    <col min="1026" max="1276" width="9.33203125" style="67" hidden="1"/>
    <col min="1277" max="1277" width="54.44140625" style="67" hidden="1"/>
    <col min="1278" max="1278" width="10.6640625" style="67" hidden="1"/>
    <col min="1279" max="1279" width="12.44140625" style="67" hidden="1"/>
    <col min="1280" max="1280" width="45.33203125" style="67" hidden="1"/>
    <col min="1281" max="1281" width="40.33203125" style="67" hidden="1"/>
    <col min="1282" max="1532" width="9.33203125" style="67" hidden="1"/>
    <col min="1533" max="1533" width="54.44140625" style="67" hidden="1"/>
    <col min="1534" max="1534" width="10.6640625" style="67" hidden="1"/>
    <col min="1535" max="1535" width="12.44140625" style="67" hidden="1"/>
    <col min="1536" max="1536" width="45.33203125" style="67" hidden="1"/>
    <col min="1537" max="1537" width="40.33203125" style="67" hidden="1"/>
    <col min="1538" max="1788" width="9.33203125" style="67" hidden="1"/>
    <col min="1789" max="1789" width="54.44140625" style="67" hidden="1"/>
    <col min="1790" max="1790" width="10.6640625" style="67" hidden="1"/>
    <col min="1791" max="1791" width="12.44140625" style="67" hidden="1"/>
    <col min="1792" max="1792" width="45.33203125" style="67" hidden="1"/>
    <col min="1793" max="1793" width="40.33203125" style="67" hidden="1"/>
    <col min="1794" max="2044" width="9.33203125" style="67" hidden="1"/>
    <col min="2045" max="2045" width="54.44140625" style="67" hidden="1"/>
    <col min="2046" max="2046" width="10.6640625" style="67" hidden="1"/>
    <col min="2047" max="2047" width="12.44140625" style="67" hidden="1"/>
    <col min="2048" max="2048" width="45.33203125" style="67" hidden="1"/>
    <col min="2049" max="2049" width="40.33203125" style="67" hidden="1"/>
    <col min="2050" max="2300" width="9.33203125" style="67" hidden="1"/>
    <col min="2301" max="2301" width="54.44140625" style="67" hidden="1"/>
    <col min="2302" max="2302" width="10.6640625" style="67" hidden="1"/>
    <col min="2303" max="2303" width="12.44140625" style="67" hidden="1"/>
    <col min="2304" max="2304" width="45.33203125" style="67" hidden="1"/>
    <col min="2305" max="2305" width="40.33203125" style="67" hidden="1"/>
    <col min="2306" max="2556" width="9.33203125" style="67" hidden="1"/>
    <col min="2557" max="2557" width="54.44140625" style="67" hidden="1"/>
    <col min="2558" max="2558" width="10.6640625" style="67" hidden="1"/>
    <col min="2559" max="2559" width="12.44140625" style="67" hidden="1"/>
    <col min="2560" max="2560" width="45.33203125" style="67" hidden="1"/>
    <col min="2561" max="2561" width="40.33203125" style="67" hidden="1"/>
    <col min="2562" max="2812" width="9.33203125" style="67" hidden="1"/>
    <col min="2813" max="2813" width="54.44140625" style="67" hidden="1"/>
    <col min="2814" max="2814" width="10.6640625" style="67" hidden="1"/>
    <col min="2815" max="2815" width="12.44140625" style="67" hidden="1"/>
    <col min="2816" max="2816" width="45.33203125" style="67" hidden="1"/>
    <col min="2817" max="2817" width="40.33203125" style="67" hidden="1"/>
    <col min="2818" max="3068" width="9.33203125" style="67" hidden="1"/>
    <col min="3069" max="3069" width="54.44140625" style="67" hidden="1"/>
    <col min="3070" max="3070" width="10.6640625" style="67" hidden="1"/>
    <col min="3071" max="3071" width="12.44140625" style="67" hidden="1"/>
    <col min="3072" max="3072" width="45.33203125" style="67" hidden="1"/>
    <col min="3073" max="3073" width="40.33203125" style="67" hidden="1"/>
    <col min="3074" max="3324" width="9.33203125" style="67" hidden="1"/>
    <col min="3325" max="3325" width="54.44140625" style="67" hidden="1"/>
    <col min="3326" max="3326" width="10.6640625" style="67" hidden="1"/>
    <col min="3327" max="3327" width="12.44140625" style="67" hidden="1"/>
    <col min="3328" max="3328" width="45.33203125" style="67" hidden="1"/>
    <col min="3329" max="3329" width="40.33203125" style="67" hidden="1"/>
    <col min="3330" max="3580" width="9.33203125" style="67" hidden="1"/>
    <col min="3581" max="3581" width="54.44140625" style="67" hidden="1"/>
    <col min="3582" max="3582" width="10.6640625" style="67" hidden="1"/>
    <col min="3583" max="3583" width="12.44140625" style="67" hidden="1"/>
    <col min="3584" max="3584" width="45.33203125" style="67" hidden="1"/>
    <col min="3585" max="3585" width="40.33203125" style="67" hidden="1"/>
    <col min="3586" max="3836" width="9.33203125" style="67" hidden="1"/>
    <col min="3837" max="3837" width="54.44140625" style="67" hidden="1"/>
    <col min="3838" max="3838" width="10.6640625" style="67" hidden="1"/>
    <col min="3839" max="3839" width="12.44140625" style="67" hidden="1"/>
    <col min="3840" max="3840" width="45.33203125" style="67" hidden="1"/>
    <col min="3841" max="3841" width="40.33203125" style="67" hidden="1"/>
    <col min="3842" max="4092" width="9.33203125" style="67" hidden="1"/>
    <col min="4093" max="4093" width="54.44140625" style="67" hidden="1"/>
    <col min="4094" max="4094" width="10.6640625" style="67" hidden="1"/>
    <col min="4095" max="4095" width="12.44140625" style="67" hidden="1"/>
    <col min="4096" max="4096" width="45.33203125" style="67" hidden="1"/>
    <col min="4097" max="4097" width="40.33203125" style="67" hidden="1"/>
    <col min="4098" max="4348" width="9.33203125" style="67" hidden="1"/>
    <col min="4349" max="4349" width="54.44140625" style="67" hidden="1"/>
    <col min="4350" max="4350" width="10.6640625" style="67" hidden="1"/>
    <col min="4351" max="4351" width="12.44140625" style="67" hidden="1"/>
    <col min="4352" max="4352" width="45.33203125" style="67" hidden="1"/>
    <col min="4353" max="4353" width="40.33203125" style="67" hidden="1"/>
    <col min="4354" max="4604" width="9.33203125" style="67" hidden="1"/>
    <col min="4605" max="4605" width="54.44140625" style="67" hidden="1"/>
    <col min="4606" max="4606" width="10.6640625" style="67" hidden="1"/>
    <col min="4607" max="4607" width="12.44140625" style="67" hidden="1"/>
    <col min="4608" max="4608" width="45.33203125" style="67" hidden="1"/>
    <col min="4609" max="4609" width="40.33203125" style="67" hidden="1"/>
    <col min="4610" max="4860" width="9.33203125" style="67" hidden="1"/>
    <col min="4861" max="4861" width="54.44140625" style="67" hidden="1"/>
    <col min="4862" max="4862" width="10.6640625" style="67" hidden="1"/>
    <col min="4863" max="4863" width="12.44140625" style="67" hidden="1"/>
    <col min="4864" max="4864" width="45.33203125" style="67" hidden="1"/>
    <col min="4865" max="4865" width="40.33203125" style="67" hidden="1"/>
    <col min="4866" max="5116" width="9.33203125" style="67" hidden="1"/>
    <col min="5117" max="5117" width="54.44140625" style="67" hidden="1"/>
    <col min="5118" max="5118" width="10.6640625" style="67" hidden="1"/>
    <col min="5119" max="5119" width="12.44140625" style="67" hidden="1"/>
    <col min="5120" max="5120" width="45.33203125" style="67" hidden="1"/>
    <col min="5121" max="5121" width="40.33203125" style="67" hidden="1"/>
    <col min="5122" max="5372" width="9.33203125" style="67" hidden="1"/>
    <col min="5373" max="5373" width="54.44140625" style="67" hidden="1"/>
    <col min="5374" max="5374" width="10.6640625" style="67" hidden="1"/>
    <col min="5375" max="5375" width="12.44140625" style="67" hidden="1"/>
    <col min="5376" max="5376" width="45.33203125" style="67" hidden="1"/>
    <col min="5377" max="5377" width="40.33203125" style="67" hidden="1"/>
    <col min="5378" max="5628" width="9.33203125" style="67" hidden="1"/>
    <col min="5629" max="5629" width="54.44140625" style="67" hidden="1"/>
    <col min="5630" max="5630" width="10.6640625" style="67" hidden="1"/>
    <col min="5631" max="5631" width="12.44140625" style="67" hidden="1"/>
    <col min="5632" max="5632" width="45.33203125" style="67" hidden="1"/>
    <col min="5633" max="5633" width="40.33203125" style="67" hidden="1"/>
    <col min="5634" max="5884" width="9.33203125" style="67" hidden="1"/>
    <col min="5885" max="5885" width="54.44140625" style="67" hidden="1"/>
    <col min="5886" max="5886" width="10.6640625" style="67" hidden="1"/>
    <col min="5887" max="5887" width="12.44140625" style="67" hidden="1"/>
    <col min="5888" max="5888" width="45.33203125" style="67" hidden="1"/>
    <col min="5889" max="5889" width="40.33203125" style="67" hidden="1"/>
    <col min="5890" max="6140" width="9.33203125" style="67" hidden="1"/>
    <col min="6141" max="6141" width="54.44140625" style="67" hidden="1"/>
    <col min="6142" max="6142" width="10.6640625" style="67" hidden="1"/>
    <col min="6143" max="6143" width="12.44140625" style="67" hidden="1"/>
    <col min="6144" max="6144" width="45.33203125" style="67" hidden="1"/>
    <col min="6145" max="6145" width="40.33203125" style="67" hidden="1"/>
    <col min="6146" max="6396" width="9.33203125" style="67" hidden="1"/>
    <col min="6397" max="6397" width="54.44140625" style="67" hidden="1"/>
    <col min="6398" max="6398" width="10.6640625" style="67" hidden="1"/>
    <col min="6399" max="6399" width="12.44140625" style="67" hidden="1"/>
    <col min="6400" max="6400" width="45.33203125" style="67" hidden="1"/>
    <col min="6401" max="6401" width="40.33203125" style="67" hidden="1"/>
    <col min="6402" max="6652" width="9.33203125" style="67" hidden="1"/>
    <col min="6653" max="6653" width="54.44140625" style="67" hidden="1"/>
    <col min="6654" max="6654" width="10.6640625" style="67" hidden="1"/>
    <col min="6655" max="6655" width="12.44140625" style="67" hidden="1"/>
    <col min="6656" max="6656" width="45.33203125" style="67" hidden="1"/>
    <col min="6657" max="6657" width="40.33203125" style="67" hidden="1"/>
    <col min="6658" max="6908" width="9.33203125" style="67" hidden="1"/>
    <col min="6909" max="6909" width="54.44140625" style="67" hidden="1"/>
    <col min="6910" max="6910" width="10.6640625" style="67" hidden="1"/>
    <col min="6911" max="6911" width="12.44140625" style="67" hidden="1"/>
    <col min="6912" max="6912" width="45.33203125" style="67" hidden="1"/>
    <col min="6913" max="6913" width="40.33203125" style="67" hidden="1"/>
    <col min="6914" max="7164" width="9.33203125" style="67" hidden="1"/>
    <col min="7165" max="7165" width="54.44140625" style="67" hidden="1"/>
    <col min="7166" max="7166" width="10.6640625" style="67" hidden="1"/>
    <col min="7167" max="7167" width="12.44140625" style="67" hidden="1"/>
    <col min="7168" max="7168" width="45.33203125" style="67" hidden="1"/>
    <col min="7169" max="7169" width="40.33203125" style="67" hidden="1"/>
    <col min="7170" max="7420" width="9.33203125" style="67" hidden="1"/>
    <col min="7421" max="7421" width="54.44140625" style="67" hidden="1"/>
    <col min="7422" max="7422" width="10.6640625" style="67" hidden="1"/>
    <col min="7423" max="7423" width="12.44140625" style="67" hidden="1"/>
    <col min="7424" max="7424" width="45.33203125" style="67" hidden="1"/>
    <col min="7425" max="7425" width="40.33203125" style="67" hidden="1"/>
    <col min="7426" max="7676" width="9.33203125" style="67" hidden="1"/>
    <col min="7677" max="7677" width="54.44140625" style="67" hidden="1"/>
    <col min="7678" max="7678" width="10.6640625" style="67" hidden="1"/>
    <col min="7679" max="7679" width="12.44140625" style="67" hidden="1"/>
    <col min="7680" max="7680" width="45.33203125" style="67" hidden="1"/>
    <col min="7681" max="7681" width="40.33203125" style="67" hidden="1"/>
    <col min="7682" max="7932" width="9.33203125" style="67" hidden="1"/>
    <col min="7933" max="7933" width="54.44140625" style="67" hidden="1"/>
    <col min="7934" max="7934" width="10.6640625" style="67" hidden="1"/>
    <col min="7935" max="7935" width="12.44140625" style="67" hidden="1"/>
    <col min="7936" max="7936" width="45.33203125" style="67" hidden="1"/>
    <col min="7937" max="7937" width="40.33203125" style="67" hidden="1"/>
    <col min="7938" max="8188" width="9.33203125" style="67" hidden="1"/>
    <col min="8189" max="8189" width="54.44140625" style="67" hidden="1"/>
    <col min="8190" max="8190" width="10.6640625" style="67" hidden="1"/>
    <col min="8191" max="8191" width="12.44140625" style="67" hidden="1"/>
    <col min="8192" max="8192" width="45.33203125" style="67" hidden="1"/>
    <col min="8193" max="8193" width="40.33203125" style="67" hidden="1"/>
    <col min="8194" max="8444" width="9.33203125" style="67" hidden="1"/>
    <col min="8445" max="8445" width="54.44140625" style="67" hidden="1"/>
    <col min="8446" max="8446" width="10.6640625" style="67" hidden="1"/>
    <col min="8447" max="8447" width="12.44140625" style="67" hidden="1"/>
    <col min="8448" max="8448" width="45.33203125" style="67" hidden="1"/>
    <col min="8449" max="8449" width="40.33203125" style="67" hidden="1"/>
    <col min="8450" max="8700" width="9.33203125" style="67" hidden="1"/>
    <col min="8701" max="8701" width="54.44140625" style="67" hidden="1"/>
    <col min="8702" max="8702" width="10.6640625" style="67" hidden="1"/>
    <col min="8703" max="8703" width="12.44140625" style="67" hidden="1"/>
    <col min="8704" max="8704" width="45.33203125" style="67" hidden="1"/>
    <col min="8705" max="8705" width="40.33203125" style="67" hidden="1"/>
    <col min="8706" max="8956" width="9.33203125" style="67" hidden="1"/>
    <col min="8957" max="8957" width="54.44140625" style="67" hidden="1"/>
    <col min="8958" max="8958" width="10.6640625" style="67" hidden="1"/>
    <col min="8959" max="8959" width="12.44140625" style="67" hidden="1"/>
    <col min="8960" max="8960" width="45.33203125" style="67" hidden="1"/>
    <col min="8961" max="8961" width="40.33203125" style="67" hidden="1"/>
    <col min="8962" max="9212" width="9.33203125" style="67" hidden="1"/>
    <col min="9213" max="9213" width="54.44140625" style="67" hidden="1"/>
    <col min="9214" max="9214" width="10.6640625" style="67" hidden="1"/>
    <col min="9215" max="9215" width="12.44140625" style="67" hidden="1"/>
    <col min="9216" max="9216" width="45.33203125" style="67" hidden="1"/>
    <col min="9217" max="9217" width="40.33203125" style="67" hidden="1"/>
    <col min="9218" max="9468" width="9.33203125" style="67" hidden="1"/>
    <col min="9469" max="9469" width="54.44140625" style="67" hidden="1"/>
    <col min="9470" max="9470" width="10.6640625" style="67" hidden="1"/>
    <col min="9471" max="9471" width="12.44140625" style="67" hidden="1"/>
    <col min="9472" max="9472" width="45.33203125" style="67" hidden="1"/>
    <col min="9473" max="9473" width="40.33203125" style="67" hidden="1"/>
    <col min="9474" max="9724" width="9.33203125" style="67" hidden="1"/>
    <col min="9725" max="9725" width="54.44140625" style="67" hidden="1"/>
    <col min="9726" max="9726" width="10.6640625" style="67" hidden="1"/>
    <col min="9727" max="9727" width="12.44140625" style="67" hidden="1"/>
    <col min="9728" max="9728" width="45.33203125" style="67" hidden="1"/>
    <col min="9729" max="9729" width="40.33203125" style="67" hidden="1"/>
    <col min="9730" max="9980" width="9.33203125" style="67" hidden="1"/>
    <col min="9981" max="9981" width="54.44140625" style="67" hidden="1"/>
    <col min="9982" max="9982" width="10.6640625" style="67" hidden="1"/>
    <col min="9983" max="9983" width="12.44140625" style="67" hidden="1"/>
    <col min="9984" max="9984" width="45.33203125" style="67" hidden="1"/>
    <col min="9985" max="9985" width="40.33203125" style="67" hidden="1"/>
    <col min="9986" max="10236" width="9.33203125" style="67" hidden="1"/>
    <col min="10237" max="10237" width="54.44140625" style="67" hidden="1"/>
    <col min="10238" max="10238" width="10.6640625" style="67" hidden="1"/>
    <col min="10239" max="10239" width="12.44140625" style="67" hidden="1"/>
    <col min="10240" max="10240" width="45.33203125" style="67" hidden="1"/>
    <col min="10241" max="10241" width="40.33203125" style="67" hidden="1"/>
    <col min="10242" max="10492" width="9.33203125" style="67" hidden="1"/>
    <col min="10493" max="10493" width="54.44140625" style="67" hidden="1"/>
    <col min="10494" max="10494" width="10.6640625" style="67" hidden="1"/>
    <col min="10495" max="10495" width="12.44140625" style="67" hidden="1"/>
    <col min="10496" max="10496" width="45.33203125" style="67" hidden="1"/>
    <col min="10497" max="10497" width="40.33203125" style="67" hidden="1"/>
    <col min="10498" max="10748" width="9.33203125" style="67" hidden="1"/>
    <col min="10749" max="10749" width="54.44140625" style="67" hidden="1"/>
    <col min="10750" max="10750" width="10.6640625" style="67" hidden="1"/>
    <col min="10751" max="10751" width="12.44140625" style="67" hidden="1"/>
    <col min="10752" max="10752" width="45.33203125" style="67" hidden="1"/>
    <col min="10753" max="10753" width="40.33203125" style="67" hidden="1"/>
    <col min="10754" max="11004" width="9.33203125" style="67" hidden="1"/>
    <col min="11005" max="11005" width="54.44140625" style="67" hidden="1"/>
    <col min="11006" max="11006" width="10.6640625" style="67" hidden="1"/>
    <col min="11007" max="11007" width="12.44140625" style="67" hidden="1"/>
    <col min="11008" max="11008" width="45.33203125" style="67" hidden="1"/>
    <col min="11009" max="11009" width="40.33203125" style="67" hidden="1"/>
    <col min="11010" max="11260" width="9.33203125" style="67" hidden="1"/>
    <col min="11261" max="11261" width="54.44140625" style="67" hidden="1"/>
    <col min="11262" max="11262" width="10.6640625" style="67" hidden="1"/>
    <col min="11263" max="11263" width="12.44140625" style="67" hidden="1"/>
    <col min="11264" max="11264" width="45.33203125" style="67" hidden="1"/>
    <col min="11265" max="11265" width="40.33203125" style="67" hidden="1"/>
    <col min="11266" max="11516" width="9.33203125" style="67" hidden="1"/>
    <col min="11517" max="11517" width="54.44140625" style="67" hidden="1"/>
    <col min="11518" max="11518" width="10.6640625" style="67" hidden="1"/>
    <col min="11519" max="11519" width="12.44140625" style="67" hidden="1"/>
    <col min="11520" max="11520" width="45.33203125" style="67" hidden="1"/>
    <col min="11521" max="11521" width="40.33203125" style="67" hidden="1"/>
    <col min="11522" max="11772" width="9.33203125" style="67" hidden="1"/>
    <col min="11773" max="11773" width="54.44140625" style="67" hidden="1"/>
    <col min="11774" max="11774" width="10.6640625" style="67" hidden="1"/>
    <col min="11775" max="11775" width="12.44140625" style="67" hidden="1"/>
    <col min="11776" max="11776" width="45.33203125" style="67" hidden="1"/>
    <col min="11777" max="11777" width="40.33203125" style="67" hidden="1"/>
    <col min="11778" max="12028" width="9.33203125" style="67" hidden="1"/>
    <col min="12029" max="12029" width="54.44140625" style="67" hidden="1"/>
    <col min="12030" max="12030" width="10.6640625" style="67" hidden="1"/>
    <col min="12031" max="12031" width="12.44140625" style="67" hidden="1"/>
    <col min="12032" max="12032" width="45.33203125" style="67" hidden="1"/>
    <col min="12033" max="12033" width="40.33203125" style="67" hidden="1"/>
    <col min="12034" max="12284" width="9.33203125" style="67" hidden="1"/>
    <col min="12285" max="12285" width="54.44140625" style="67" hidden="1"/>
    <col min="12286" max="12286" width="10.6640625" style="67" hidden="1"/>
    <col min="12287" max="12287" width="12.44140625" style="67" hidden="1"/>
    <col min="12288" max="12288" width="45.33203125" style="67" hidden="1"/>
    <col min="12289" max="12289" width="40.33203125" style="67" hidden="1"/>
    <col min="12290" max="12540" width="9.33203125" style="67" hidden="1"/>
    <col min="12541" max="12541" width="54.44140625" style="67" hidden="1"/>
    <col min="12542" max="12542" width="10.6640625" style="67" hidden="1"/>
    <col min="12543" max="12543" width="12.44140625" style="67" hidden="1"/>
    <col min="12544" max="12544" width="45.33203125" style="67" hidden="1"/>
    <col min="12545" max="12545" width="40.33203125" style="67" hidden="1"/>
    <col min="12546" max="12796" width="9.33203125" style="67" hidden="1"/>
    <col min="12797" max="12797" width="54.44140625" style="67" hidden="1"/>
    <col min="12798" max="12798" width="10.6640625" style="67" hidden="1"/>
    <col min="12799" max="12799" width="12.44140625" style="67" hidden="1"/>
    <col min="12800" max="12800" width="45.33203125" style="67" hidden="1"/>
    <col min="12801" max="12801" width="40.33203125" style="67" hidden="1"/>
    <col min="12802" max="13052" width="9.33203125" style="67" hidden="1"/>
    <col min="13053" max="13053" width="54.44140625" style="67" hidden="1"/>
    <col min="13054" max="13054" width="10.6640625" style="67" hidden="1"/>
    <col min="13055" max="13055" width="12.44140625" style="67" hidden="1"/>
    <col min="13056" max="13056" width="45.33203125" style="67" hidden="1"/>
    <col min="13057" max="13057" width="40.33203125" style="67" hidden="1"/>
    <col min="13058" max="13308" width="9.33203125" style="67" hidden="1"/>
    <col min="13309" max="13309" width="54.44140625" style="67" hidden="1"/>
    <col min="13310" max="13310" width="10.6640625" style="67" hidden="1"/>
    <col min="13311" max="13311" width="12.44140625" style="67" hidden="1"/>
    <col min="13312" max="13312" width="45.33203125" style="67" hidden="1"/>
    <col min="13313" max="13313" width="40.33203125" style="67" hidden="1"/>
    <col min="13314" max="13564" width="9.33203125" style="67" hidden="1"/>
    <col min="13565" max="13565" width="54.44140625" style="67" hidden="1"/>
    <col min="13566" max="13566" width="10.6640625" style="67" hidden="1"/>
    <col min="13567" max="13567" width="12.44140625" style="67" hidden="1"/>
    <col min="13568" max="13568" width="45.33203125" style="67" hidden="1"/>
    <col min="13569" max="13569" width="40.33203125" style="67" hidden="1"/>
    <col min="13570" max="13820" width="9.33203125" style="67" hidden="1"/>
    <col min="13821" max="13821" width="54.44140625" style="67" hidden="1"/>
    <col min="13822" max="13822" width="10.6640625" style="67" hidden="1"/>
    <col min="13823" max="13823" width="12.44140625" style="67" hidden="1"/>
    <col min="13824" max="13824" width="45.33203125" style="67" hidden="1"/>
    <col min="13825" max="13825" width="40.33203125" style="67" hidden="1"/>
    <col min="13826" max="14076" width="9.33203125" style="67" hidden="1"/>
    <col min="14077" max="14077" width="54.44140625" style="67" hidden="1"/>
    <col min="14078" max="14078" width="10.6640625" style="67" hidden="1"/>
    <col min="14079" max="14079" width="12.44140625" style="67" hidden="1"/>
    <col min="14080" max="14080" width="45.33203125" style="67" hidden="1"/>
    <col min="14081" max="14081" width="40.33203125" style="67" hidden="1"/>
    <col min="14082" max="14332" width="9.33203125" style="67" hidden="1"/>
    <col min="14333" max="14333" width="54.44140625" style="67" hidden="1"/>
    <col min="14334" max="14334" width="10.6640625" style="67" hidden="1"/>
    <col min="14335" max="14335" width="12.44140625" style="67" hidden="1"/>
    <col min="14336" max="14336" width="45.33203125" style="67" hidden="1"/>
    <col min="14337" max="14337" width="40.33203125" style="67" hidden="1"/>
    <col min="14338" max="14588" width="9.33203125" style="67" hidden="1"/>
    <col min="14589" max="14589" width="54.44140625" style="67" hidden="1"/>
    <col min="14590" max="14590" width="10.6640625" style="67" hidden="1"/>
    <col min="14591" max="14591" width="12.44140625" style="67" hidden="1"/>
    <col min="14592" max="14592" width="45.33203125" style="67" hidden="1"/>
    <col min="14593" max="14593" width="40.33203125" style="67" hidden="1"/>
    <col min="14594" max="14844" width="9.33203125" style="67" hidden="1"/>
    <col min="14845" max="14845" width="54.44140625" style="67" hidden="1"/>
    <col min="14846" max="14846" width="10.6640625" style="67" hidden="1"/>
    <col min="14847" max="14847" width="12.44140625" style="67" hidden="1"/>
    <col min="14848" max="14848" width="45.33203125" style="67" hidden="1"/>
    <col min="14849" max="14849" width="40.33203125" style="67" hidden="1"/>
    <col min="14850" max="15100" width="9.33203125" style="67" hidden="1"/>
    <col min="15101" max="15101" width="54.44140625" style="67" hidden="1"/>
    <col min="15102" max="15102" width="10.6640625" style="67" hidden="1"/>
    <col min="15103" max="15103" width="12.44140625" style="67" hidden="1"/>
    <col min="15104" max="15104" width="45.33203125" style="67" hidden="1"/>
    <col min="15105" max="15105" width="40.33203125" style="67" hidden="1"/>
    <col min="15106" max="15356" width="9.33203125" style="67" hidden="1"/>
    <col min="15357" max="15357" width="54.44140625" style="67" hidden="1"/>
    <col min="15358" max="15358" width="10.6640625" style="67" hidden="1"/>
    <col min="15359" max="15359" width="12.44140625" style="67" hidden="1"/>
    <col min="15360" max="15360" width="45.33203125" style="67" hidden="1"/>
    <col min="15361" max="15361" width="40.33203125" style="67" hidden="1"/>
    <col min="15362" max="15612" width="9.33203125" style="67" hidden="1"/>
    <col min="15613" max="15613" width="54.44140625" style="67" hidden="1"/>
    <col min="15614" max="15614" width="10.6640625" style="67" hidden="1"/>
    <col min="15615" max="15615" width="12.44140625" style="67" hidden="1"/>
    <col min="15616" max="15616" width="45.33203125" style="67" hidden="1"/>
    <col min="15617" max="15617" width="40.33203125" style="67" hidden="1"/>
    <col min="15618" max="15868" width="9.33203125" style="67" hidden="1"/>
    <col min="15869" max="15869" width="54.44140625" style="67" hidden="1"/>
    <col min="15870" max="15870" width="10.6640625" style="67" hidden="1"/>
    <col min="15871" max="15871" width="12.44140625" style="67" hidden="1"/>
    <col min="15872" max="15872" width="45.33203125" style="67" hidden="1"/>
    <col min="15873" max="15873" width="40.33203125" style="67" hidden="1"/>
    <col min="15874" max="16124" width="9.33203125" style="67" hidden="1"/>
    <col min="16125" max="16125" width="54.44140625" style="67" hidden="1"/>
    <col min="16126" max="16126" width="10.6640625" style="67" hidden="1"/>
    <col min="16127" max="16127" width="12.44140625" style="67" hidden="1"/>
    <col min="16128" max="16128" width="45.33203125" style="67" hidden="1"/>
    <col min="16129" max="16129" width="40.33203125" style="67" hidden="1"/>
    <col min="16130" max="16379" width="9.33203125" style="67" hidden="1"/>
    <col min="16380" max="16384" width="0.33203125" style="67" customWidth="1"/>
  </cols>
  <sheetData>
    <row r="1" spans="1:10" s="68" customFormat="1" ht="18.600000000000001" thickBot="1" x14ac:dyDescent="0.4">
      <c r="A1" s="149" t="s">
        <v>47</v>
      </c>
      <c r="B1" s="149"/>
      <c r="C1" s="149"/>
      <c r="D1" s="149"/>
      <c r="E1" s="149"/>
      <c r="F1" s="149"/>
      <c r="G1" s="149"/>
      <c r="H1" s="149"/>
      <c r="I1" s="149"/>
      <c r="J1" s="149"/>
    </row>
    <row r="2" spans="1:10" s="66" customFormat="1" ht="246.75" customHeight="1" x14ac:dyDescent="0.3">
      <c r="A2" s="140" t="s">
        <v>95</v>
      </c>
    </row>
    <row r="3" spans="1:10" s="147" customFormat="1" ht="38.700000000000003" customHeight="1" x14ac:dyDescent="0.45">
      <c r="A3" s="141" t="s">
        <v>87</v>
      </c>
    </row>
    <row r="4" spans="1:10" s="66" customFormat="1" ht="38.700000000000003" customHeight="1" x14ac:dyDescent="0.3">
      <c r="A4" s="132" t="s">
        <v>57</v>
      </c>
    </row>
    <row r="5" spans="1:10" s="66" customFormat="1" ht="21" x14ac:dyDescent="0.4">
      <c r="A5" s="130" t="s">
        <v>48</v>
      </c>
    </row>
    <row r="6" spans="1:10" s="66" customFormat="1" ht="21" x14ac:dyDescent="0.4">
      <c r="A6" s="130" t="s">
        <v>49</v>
      </c>
    </row>
    <row r="7" spans="1:10" s="66" customFormat="1" ht="21" x14ac:dyDescent="0.4">
      <c r="A7" s="130" t="s">
        <v>59</v>
      </c>
    </row>
    <row r="8" spans="1:10" s="66" customFormat="1" ht="21" x14ac:dyDescent="0.4">
      <c r="A8" s="131" t="s">
        <v>58</v>
      </c>
    </row>
    <row r="9" spans="1:10" s="66" customFormat="1" ht="36.450000000000003" customHeight="1" x14ac:dyDescent="0.3">
      <c r="A9" s="150" t="s">
        <v>83</v>
      </c>
    </row>
    <row r="10" spans="1:10" s="66" customFormat="1" ht="21" customHeight="1" x14ac:dyDescent="0.3">
      <c r="A10" s="150"/>
    </row>
    <row r="11" spans="1:10" ht="21" customHeight="1" x14ac:dyDescent="0.3">
      <c r="A11" s="150"/>
    </row>
    <row r="12" spans="1:10" ht="202.95" customHeight="1" x14ac:dyDescent="0.3">
      <c r="A12" s="151"/>
    </row>
    <row r="13" spans="1:10" ht="21" x14ac:dyDescent="0.4">
      <c r="A13" s="131"/>
    </row>
    <row r="14" spans="1:10" ht="14.4" hidden="1" x14ac:dyDescent="0.3"/>
    <row r="15" spans="1:10" ht="14.4" hidden="1" x14ac:dyDescent="0.3"/>
    <row r="16" spans="1:10" ht="14.4" hidden="1" x14ac:dyDescent="0.3"/>
    <row r="17" ht="14.4" hidden="1" x14ac:dyDescent="0.3"/>
    <row r="18" ht="14.4" hidden="1" x14ac:dyDescent="0.3"/>
    <row r="19" ht="14.4" hidden="1" x14ac:dyDescent="0.3"/>
    <row r="20" ht="14.4" hidden="1" x14ac:dyDescent="0.3"/>
    <row r="21" ht="14.4" hidden="1" x14ac:dyDescent="0.3"/>
    <row r="22" ht="14.4" hidden="1" x14ac:dyDescent="0.3"/>
  </sheetData>
  <mergeCells count="2">
    <mergeCell ref="A1:J1"/>
    <mergeCell ref="A9:A12"/>
  </mergeCells>
  <dataValidations count="2">
    <dataValidation type="list" allowBlank="1" showInputMessage="1" showErrorMessage="1" sqref="WVF983033:WVF983048 IT65529:IT65544 SP65529:SP65544 ACL65529:ACL65544 AMH65529:AMH65544 AWD65529:AWD65544 BFZ65529:BFZ65544 BPV65529:BPV65544 BZR65529:BZR65544 CJN65529:CJN65544 CTJ65529:CTJ65544 DDF65529:DDF65544 DNB65529:DNB65544 DWX65529:DWX65544 EGT65529:EGT65544 EQP65529:EQP65544 FAL65529:FAL65544 FKH65529:FKH65544 FUD65529:FUD65544 GDZ65529:GDZ65544 GNV65529:GNV65544 GXR65529:GXR65544 HHN65529:HHN65544 HRJ65529:HRJ65544 IBF65529:IBF65544 ILB65529:ILB65544 IUX65529:IUX65544 JET65529:JET65544 JOP65529:JOP65544 JYL65529:JYL65544 KIH65529:KIH65544 KSD65529:KSD65544 LBZ65529:LBZ65544 LLV65529:LLV65544 LVR65529:LVR65544 MFN65529:MFN65544 MPJ65529:MPJ65544 MZF65529:MZF65544 NJB65529:NJB65544 NSX65529:NSX65544 OCT65529:OCT65544 OMP65529:OMP65544 OWL65529:OWL65544 PGH65529:PGH65544 PQD65529:PQD65544 PZZ65529:PZZ65544 QJV65529:QJV65544 QTR65529:QTR65544 RDN65529:RDN65544 RNJ65529:RNJ65544 RXF65529:RXF65544 SHB65529:SHB65544 SQX65529:SQX65544 TAT65529:TAT65544 TKP65529:TKP65544 TUL65529:TUL65544 UEH65529:UEH65544 UOD65529:UOD65544 UXZ65529:UXZ65544 VHV65529:VHV65544 VRR65529:VRR65544 WBN65529:WBN65544 WLJ65529:WLJ65544 WVF65529:WVF65544 IT131065:IT131080 SP131065:SP131080 ACL131065:ACL131080 AMH131065:AMH131080 AWD131065:AWD131080 BFZ131065:BFZ131080 BPV131065:BPV131080 BZR131065:BZR131080 CJN131065:CJN131080 CTJ131065:CTJ131080 DDF131065:DDF131080 DNB131065:DNB131080 DWX131065:DWX131080 EGT131065:EGT131080 EQP131065:EQP131080 FAL131065:FAL131080 FKH131065:FKH131080 FUD131065:FUD131080 GDZ131065:GDZ131080 GNV131065:GNV131080 GXR131065:GXR131080 HHN131065:HHN131080 HRJ131065:HRJ131080 IBF131065:IBF131080 ILB131065:ILB131080 IUX131065:IUX131080 JET131065:JET131080 JOP131065:JOP131080 JYL131065:JYL131080 KIH131065:KIH131080 KSD131065:KSD131080 LBZ131065:LBZ131080 LLV131065:LLV131080 LVR131065:LVR131080 MFN131065:MFN131080 MPJ131065:MPJ131080 MZF131065:MZF131080 NJB131065:NJB131080 NSX131065:NSX131080 OCT131065:OCT131080 OMP131065:OMP131080 OWL131065:OWL131080 PGH131065:PGH131080 PQD131065:PQD131080 PZZ131065:PZZ131080 QJV131065:QJV131080 QTR131065:QTR131080 RDN131065:RDN131080 RNJ131065:RNJ131080 RXF131065:RXF131080 SHB131065:SHB131080 SQX131065:SQX131080 TAT131065:TAT131080 TKP131065:TKP131080 TUL131065:TUL131080 UEH131065:UEH131080 UOD131065:UOD131080 UXZ131065:UXZ131080 VHV131065:VHV131080 VRR131065:VRR131080 WBN131065:WBN131080 WLJ131065:WLJ131080 WVF131065:WVF131080 IT196601:IT196616 SP196601:SP196616 ACL196601:ACL196616 AMH196601:AMH196616 AWD196601:AWD196616 BFZ196601:BFZ196616 BPV196601:BPV196616 BZR196601:BZR196616 CJN196601:CJN196616 CTJ196601:CTJ196616 DDF196601:DDF196616 DNB196601:DNB196616 DWX196601:DWX196616 EGT196601:EGT196616 EQP196601:EQP196616 FAL196601:FAL196616 FKH196601:FKH196616 FUD196601:FUD196616 GDZ196601:GDZ196616 GNV196601:GNV196616 GXR196601:GXR196616 HHN196601:HHN196616 HRJ196601:HRJ196616 IBF196601:IBF196616 ILB196601:ILB196616 IUX196601:IUX196616 JET196601:JET196616 JOP196601:JOP196616 JYL196601:JYL196616 KIH196601:KIH196616 KSD196601:KSD196616 LBZ196601:LBZ196616 LLV196601:LLV196616 LVR196601:LVR196616 MFN196601:MFN196616 MPJ196601:MPJ196616 MZF196601:MZF196616 NJB196601:NJB196616 NSX196601:NSX196616 OCT196601:OCT196616 OMP196601:OMP196616 OWL196601:OWL196616 PGH196601:PGH196616 PQD196601:PQD196616 PZZ196601:PZZ196616 QJV196601:QJV196616 QTR196601:QTR196616 RDN196601:RDN196616 RNJ196601:RNJ196616 RXF196601:RXF196616 SHB196601:SHB196616 SQX196601:SQX196616 TAT196601:TAT196616 TKP196601:TKP196616 TUL196601:TUL196616 UEH196601:UEH196616 UOD196601:UOD196616 UXZ196601:UXZ196616 VHV196601:VHV196616 VRR196601:VRR196616 WBN196601:WBN196616 WLJ196601:WLJ196616 WVF196601:WVF196616 IT262137:IT262152 SP262137:SP262152 ACL262137:ACL262152 AMH262137:AMH262152 AWD262137:AWD262152 BFZ262137:BFZ262152 BPV262137:BPV262152 BZR262137:BZR262152 CJN262137:CJN262152 CTJ262137:CTJ262152 DDF262137:DDF262152 DNB262137:DNB262152 DWX262137:DWX262152 EGT262137:EGT262152 EQP262137:EQP262152 FAL262137:FAL262152 FKH262137:FKH262152 FUD262137:FUD262152 GDZ262137:GDZ262152 GNV262137:GNV262152 GXR262137:GXR262152 HHN262137:HHN262152 HRJ262137:HRJ262152 IBF262137:IBF262152 ILB262137:ILB262152 IUX262137:IUX262152 JET262137:JET262152 JOP262137:JOP262152 JYL262137:JYL262152 KIH262137:KIH262152 KSD262137:KSD262152 LBZ262137:LBZ262152 LLV262137:LLV262152 LVR262137:LVR262152 MFN262137:MFN262152 MPJ262137:MPJ262152 MZF262137:MZF262152 NJB262137:NJB262152 NSX262137:NSX262152 OCT262137:OCT262152 OMP262137:OMP262152 OWL262137:OWL262152 PGH262137:PGH262152 PQD262137:PQD262152 PZZ262137:PZZ262152 QJV262137:QJV262152 QTR262137:QTR262152 RDN262137:RDN262152 RNJ262137:RNJ262152 RXF262137:RXF262152 SHB262137:SHB262152 SQX262137:SQX262152 TAT262137:TAT262152 TKP262137:TKP262152 TUL262137:TUL262152 UEH262137:UEH262152 UOD262137:UOD262152 UXZ262137:UXZ262152 VHV262137:VHV262152 VRR262137:VRR262152 WBN262137:WBN262152 WLJ262137:WLJ262152 WVF262137:WVF262152 IT327673:IT327688 SP327673:SP327688 ACL327673:ACL327688 AMH327673:AMH327688 AWD327673:AWD327688 BFZ327673:BFZ327688 BPV327673:BPV327688 BZR327673:BZR327688 CJN327673:CJN327688 CTJ327673:CTJ327688 DDF327673:DDF327688 DNB327673:DNB327688 DWX327673:DWX327688 EGT327673:EGT327688 EQP327673:EQP327688 FAL327673:FAL327688 FKH327673:FKH327688 FUD327673:FUD327688 GDZ327673:GDZ327688 GNV327673:GNV327688 GXR327673:GXR327688 HHN327673:HHN327688 HRJ327673:HRJ327688 IBF327673:IBF327688 ILB327673:ILB327688 IUX327673:IUX327688 JET327673:JET327688 JOP327673:JOP327688 JYL327673:JYL327688 KIH327673:KIH327688 KSD327673:KSD327688 LBZ327673:LBZ327688 LLV327673:LLV327688 LVR327673:LVR327688 MFN327673:MFN327688 MPJ327673:MPJ327688 MZF327673:MZF327688 NJB327673:NJB327688 NSX327673:NSX327688 OCT327673:OCT327688 OMP327673:OMP327688 OWL327673:OWL327688 PGH327673:PGH327688 PQD327673:PQD327688 PZZ327673:PZZ327688 QJV327673:QJV327688 QTR327673:QTR327688 RDN327673:RDN327688 RNJ327673:RNJ327688 RXF327673:RXF327688 SHB327673:SHB327688 SQX327673:SQX327688 TAT327673:TAT327688 TKP327673:TKP327688 TUL327673:TUL327688 UEH327673:UEH327688 UOD327673:UOD327688 UXZ327673:UXZ327688 VHV327673:VHV327688 VRR327673:VRR327688 WBN327673:WBN327688 WLJ327673:WLJ327688 WVF327673:WVF327688 IT393209:IT393224 SP393209:SP393224 ACL393209:ACL393224 AMH393209:AMH393224 AWD393209:AWD393224 BFZ393209:BFZ393224 BPV393209:BPV393224 BZR393209:BZR393224 CJN393209:CJN393224 CTJ393209:CTJ393224 DDF393209:DDF393224 DNB393209:DNB393224 DWX393209:DWX393224 EGT393209:EGT393224 EQP393209:EQP393224 FAL393209:FAL393224 FKH393209:FKH393224 FUD393209:FUD393224 GDZ393209:GDZ393224 GNV393209:GNV393224 GXR393209:GXR393224 HHN393209:HHN393224 HRJ393209:HRJ393224 IBF393209:IBF393224 ILB393209:ILB393224 IUX393209:IUX393224 JET393209:JET393224 JOP393209:JOP393224 JYL393209:JYL393224 KIH393209:KIH393224 KSD393209:KSD393224 LBZ393209:LBZ393224 LLV393209:LLV393224 LVR393209:LVR393224 MFN393209:MFN393224 MPJ393209:MPJ393224 MZF393209:MZF393224 NJB393209:NJB393224 NSX393209:NSX393224 OCT393209:OCT393224 OMP393209:OMP393224 OWL393209:OWL393224 PGH393209:PGH393224 PQD393209:PQD393224 PZZ393209:PZZ393224 QJV393209:QJV393224 QTR393209:QTR393224 RDN393209:RDN393224 RNJ393209:RNJ393224 RXF393209:RXF393224 SHB393209:SHB393224 SQX393209:SQX393224 TAT393209:TAT393224 TKP393209:TKP393224 TUL393209:TUL393224 UEH393209:UEH393224 UOD393209:UOD393224 UXZ393209:UXZ393224 VHV393209:VHV393224 VRR393209:VRR393224 WBN393209:WBN393224 WLJ393209:WLJ393224 WVF393209:WVF393224 IT458745:IT458760 SP458745:SP458760 ACL458745:ACL458760 AMH458745:AMH458760 AWD458745:AWD458760 BFZ458745:BFZ458760 BPV458745:BPV458760 BZR458745:BZR458760 CJN458745:CJN458760 CTJ458745:CTJ458760 DDF458745:DDF458760 DNB458745:DNB458760 DWX458745:DWX458760 EGT458745:EGT458760 EQP458745:EQP458760 FAL458745:FAL458760 FKH458745:FKH458760 FUD458745:FUD458760 GDZ458745:GDZ458760 GNV458745:GNV458760 GXR458745:GXR458760 HHN458745:HHN458760 HRJ458745:HRJ458760 IBF458745:IBF458760 ILB458745:ILB458760 IUX458745:IUX458760 JET458745:JET458760 JOP458745:JOP458760 JYL458745:JYL458760 KIH458745:KIH458760 KSD458745:KSD458760 LBZ458745:LBZ458760 LLV458745:LLV458760 LVR458745:LVR458760 MFN458745:MFN458760 MPJ458745:MPJ458760 MZF458745:MZF458760 NJB458745:NJB458760 NSX458745:NSX458760 OCT458745:OCT458760 OMP458745:OMP458760 OWL458745:OWL458760 PGH458745:PGH458760 PQD458745:PQD458760 PZZ458745:PZZ458760 QJV458745:QJV458760 QTR458745:QTR458760 RDN458745:RDN458760 RNJ458745:RNJ458760 RXF458745:RXF458760 SHB458745:SHB458760 SQX458745:SQX458760 TAT458745:TAT458760 TKP458745:TKP458760 TUL458745:TUL458760 UEH458745:UEH458760 UOD458745:UOD458760 UXZ458745:UXZ458760 VHV458745:VHV458760 VRR458745:VRR458760 WBN458745:WBN458760 WLJ458745:WLJ458760 WVF458745:WVF458760 IT524281:IT524296 SP524281:SP524296 ACL524281:ACL524296 AMH524281:AMH524296 AWD524281:AWD524296 BFZ524281:BFZ524296 BPV524281:BPV524296 BZR524281:BZR524296 CJN524281:CJN524296 CTJ524281:CTJ524296 DDF524281:DDF524296 DNB524281:DNB524296 DWX524281:DWX524296 EGT524281:EGT524296 EQP524281:EQP524296 FAL524281:FAL524296 FKH524281:FKH524296 FUD524281:FUD524296 GDZ524281:GDZ524296 GNV524281:GNV524296 GXR524281:GXR524296 HHN524281:HHN524296 HRJ524281:HRJ524296 IBF524281:IBF524296 ILB524281:ILB524296 IUX524281:IUX524296 JET524281:JET524296 JOP524281:JOP524296 JYL524281:JYL524296 KIH524281:KIH524296 KSD524281:KSD524296 LBZ524281:LBZ524296 LLV524281:LLV524296 LVR524281:LVR524296 MFN524281:MFN524296 MPJ524281:MPJ524296 MZF524281:MZF524296 NJB524281:NJB524296 NSX524281:NSX524296 OCT524281:OCT524296 OMP524281:OMP524296 OWL524281:OWL524296 PGH524281:PGH524296 PQD524281:PQD524296 PZZ524281:PZZ524296 QJV524281:QJV524296 QTR524281:QTR524296 RDN524281:RDN524296 RNJ524281:RNJ524296 RXF524281:RXF524296 SHB524281:SHB524296 SQX524281:SQX524296 TAT524281:TAT524296 TKP524281:TKP524296 TUL524281:TUL524296 UEH524281:UEH524296 UOD524281:UOD524296 UXZ524281:UXZ524296 VHV524281:VHV524296 VRR524281:VRR524296 WBN524281:WBN524296 WLJ524281:WLJ524296 WVF524281:WVF524296 IT589817:IT589832 SP589817:SP589832 ACL589817:ACL589832 AMH589817:AMH589832 AWD589817:AWD589832 BFZ589817:BFZ589832 BPV589817:BPV589832 BZR589817:BZR589832 CJN589817:CJN589832 CTJ589817:CTJ589832 DDF589817:DDF589832 DNB589817:DNB589832 DWX589817:DWX589832 EGT589817:EGT589832 EQP589817:EQP589832 FAL589817:FAL589832 FKH589817:FKH589832 FUD589817:FUD589832 GDZ589817:GDZ589832 GNV589817:GNV589832 GXR589817:GXR589832 HHN589817:HHN589832 HRJ589817:HRJ589832 IBF589817:IBF589832 ILB589817:ILB589832 IUX589817:IUX589832 JET589817:JET589832 JOP589817:JOP589832 JYL589817:JYL589832 KIH589817:KIH589832 KSD589817:KSD589832 LBZ589817:LBZ589832 LLV589817:LLV589832 LVR589817:LVR589832 MFN589817:MFN589832 MPJ589817:MPJ589832 MZF589817:MZF589832 NJB589817:NJB589832 NSX589817:NSX589832 OCT589817:OCT589832 OMP589817:OMP589832 OWL589817:OWL589832 PGH589817:PGH589832 PQD589817:PQD589832 PZZ589817:PZZ589832 QJV589817:QJV589832 QTR589817:QTR589832 RDN589817:RDN589832 RNJ589817:RNJ589832 RXF589817:RXF589832 SHB589817:SHB589832 SQX589817:SQX589832 TAT589817:TAT589832 TKP589817:TKP589832 TUL589817:TUL589832 UEH589817:UEH589832 UOD589817:UOD589832 UXZ589817:UXZ589832 VHV589817:VHV589832 VRR589817:VRR589832 WBN589817:WBN589832 WLJ589817:WLJ589832 WVF589817:WVF589832 IT655353:IT655368 SP655353:SP655368 ACL655353:ACL655368 AMH655353:AMH655368 AWD655353:AWD655368 BFZ655353:BFZ655368 BPV655353:BPV655368 BZR655353:BZR655368 CJN655353:CJN655368 CTJ655353:CTJ655368 DDF655353:DDF655368 DNB655353:DNB655368 DWX655353:DWX655368 EGT655353:EGT655368 EQP655353:EQP655368 FAL655353:FAL655368 FKH655353:FKH655368 FUD655353:FUD655368 GDZ655353:GDZ655368 GNV655353:GNV655368 GXR655353:GXR655368 HHN655353:HHN655368 HRJ655353:HRJ655368 IBF655353:IBF655368 ILB655353:ILB655368 IUX655353:IUX655368 JET655353:JET655368 JOP655353:JOP655368 JYL655353:JYL655368 KIH655353:KIH655368 KSD655353:KSD655368 LBZ655353:LBZ655368 LLV655353:LLV655368 LVR655353:LVR655368 MFN655353:MFN655368 MPJ655353:MPJ655368 MZF655353:MZF655368 NJB655353:NJB655368 NSX655353:NSX655368 OCT655353:OCT655368 OMP655353:OMP655368 OWL655353:OWL655368 PGH655353:PGH655368 PQD655353:PQD655368 PZZ655353:PZZ655368 QJV655353:QJV655368 QTR655353:QTR655368 RDN655353:RDN655368 RNJ655353:RNJ655368 RXF655353:RXF655368 SHB655353:SHB655368 SQX655353:SQX655368 TAT655353:TAT655368 TKP655353:TKP655368 TUL655353:TUL655368 UEH655353:UEH655368 UOD655353:UOD655368 UXZ655353:UXZ655368 VHV655353:VHV655368 VRR655353:VRR655368 WBN655353:WBN655368 WLJ655353:WLJ655368 WVF655353:WVF655368 IT720889:IT720904 SP720889:SP720904 ACL720889:ACL720904 AMH720889:AMH720904 AWD720889:AWD720904 BFZ720889:BFZ720904 BPV720889:BPV720904 BZR720889:BZR720904 CJN720889:CJN720904 CTJ720889:CTJ720904 DDF720889:DDF720904 DNB720889:DNB720904 DWX720889:DWX720904 EGT720889:EGT720904 EQP720889:EQP720904 FAL720889:FAL720904 FKH720889:FKH720904 FUD720889:FUD720904 GDZ720889:GDZ720904 GNV720889:GNV720904 GXR720889:GXR720904 HHN720889:HHN720904 HRJ720889:HRJ720904 IBF720889:IBF720904 ILB720889:ILB720904 IUX720889:IUX720904 JET720889:JET720904 JOP720889:JOP720904 JYL720889:JYL720904 KIH720889:KIH720904 KSD720889:KSD720904 LBZ720889:LBZ720904 LLV720889:LLV720904 LVR720889:LVR720904 MFN720889:MFN720904 MPJ720889:MPJ720904 MZF720889:MZF720904 NJB720889:NJB720904 NSX720889:NSX720904 OCT720889:OCT720904 OMP720889:OMP720904 OWL720889:OWL720904 PGH720889:PGH720904 PQD720889:PQD720904 PZZ720889:PZZ720904 QJV720889:QJV720904 QTR720889:QTR720904 RDN720889:RDN720904 RNJ720889:RNJ720904 RXF720889:RXF720904 SHB720889:SHB720904 SQX720889:SQX720904 TAT720889:TAT720904 TKP720889:TKP720904 TUL720889:TUL720904 UEH720889:UEH720904 UOD720889:UOD720904 UXZ720889:UXZ720904 VHV720889:VHV720904 VRR720889:VRR720904 WBN720889:WBN720904 WLJ720889:WLJ720904 WVF720889:WVF720904 IT786425:IT786440 SP786425:SP786440 ACL786425:ACL786440 AMH786425:AMH786440 AWD786425:AWD786440 BFZ786425:BFZ786440 BPV786425:BPV786440 BZR786425:BZR786440 CJN786425:CJN786440 CTJ786425:CTJ786440 DDF786425:DDF786440 DNB786425:DNB786440 DWX786425:DWX786440 EGT786425:EGT786440 EQP786425:EQP786440 FAL786425:FAL786440 FKH786425:FKH786440 FUD786425:FUD786440 GDZ786425:GDZ786440 GNV786425:GNV786440 GXR786425:GXR786440 HHN786425:HHN786440 HRJ786425:HRJ786440 IBF786425:IBF786440 ILB786425:ILB786440 IUX786425:IUX786440 JET786425:JET786440 JOP786425:JOP786440 JYL786425:JYL786440 KIH786425:KIH786440 KSD786425:KSD786440 LBZ786425:LBZ786440 LLV786425:LLV786440 LVR786425:LVR786440 MFN786425:MFN786440 MPJ786425:MPJ786440 MZF786425:MZF786440 NJB786425:NJB786440 NSX786425:NSX786440 OCT786425:OCT786440 OMP786425:OMP786440 OWL786425:OWL786440 PGH786425:PGH786440 PQD786425:PQD786440 PZZ786425:PZZ786440 QJV786425:QJV786440 QTR786425:QTR786440 RDN786425:RDN786440 RNJ786425:RNJ786440 RXF786425:RXF786440 SHB786425:SHB786440 SQX786425:SQX786440 TAT786425:TAT786440 TKP786425:TKP786440 TUL786425:TUL786440 UEH786425:UEH786440 UOD786425:UOD786440 UXZ786425:UXZ786440 VHV786425:VHV786440 VRR786425:VRR786440 WBN786425:WBN786440 WLJ786425:WLJ786440 WVF786425:WVF786440 IT851961:IT851976 SP851961:SP851976 ACL851961:ACL851976 AMH851961:AMH851976 AWD851961:AWD851976 BFZ851961:BFZ851976 BPV851961:BPV851976 BZR851961:BZR851976 CJN851961:CJN851976 CTJ851961:CTJ851976 DDF851961:DDF851976 DNB851961:DNB851976 DWX851961:DWX851976 EGT851961:EGT851976 EQP851961:EQP851976 FAL851961:FAL851976 FKH851961:FKH851976 FUD851961:FUD851976 GDZ851961:GDZ851976 GNV851961:GNV851976 GXR851961:GXR851976 HHN851961:HHN851976 HRJ851961:HRJ851976 IBF851961:IBF851976 ILB851961:ILB851976 IUX851961:IUX851976 JET851961:JET851976 JOP851961:JOP851976 JYL851961:JYL851976 KIH851961:KIH851976 KSD851961:KSD851976 LBZ851961:LBZ851976 LLV851961:LLV851976 LVR851961:LVR851976 MFN851961:MFN851976 MPJ851961:MPJ851976 MZF851961:MZF851976 NJB851961:NJB851976 NSX851961:NSX851976 OCT851961:OCT851976 OMP851961:OMP851976 OWL851961:OWL851976 PGH851961:PGH851976 PQD851961:PQD851976 PZZ851961:PZZ851976 QJV851961:QJV851976 QTR851961:QTR851976 RDN851961:RDN851976 RNJ851961:RNJ851976 RXF851961:RXF851976 SHB851961:SHB851976 SQX851961:SQX851976 TAT851961:TAT851976 TKP851961:TKP851976 TUL851961:TUL851976 UEH851961:UEH851976 UOD851961:UOD851976 UXZ851961:UXZ851976 VHV851961:VHV851976 VRR851961:VRR851976 WBN851961:WBN851976 WLJ851961:WLJ851976 WVF851961:WVF851976 IT917497:IT917512 SP917497:SP917512 ACL917497:ACL917512 AMH917497:AMH917512 AWD917497:AWD917512 BFZ917497:BFZ917512 BPV917497:BPV917512 BZR917497:BZR917512 CJN917497:CJN917512 CTJ917497:CTJ917512 DDF917497:DDF917512 DNB917497:DNB917512 DWX917497:DWX917512 EGT917497:EGT917512 EQP917497:EQP917512 FAL917497:FAL917512 FKH917497:FKH917512 FUD917497:FUD917512 GDZ917497:GDZ917512 GNV917497:GNV917512 GXR917497:GXR917512 HHN917497:HHN917512 HRJ917497:HRJ917512 IBF917497:IBF917512 ILB917497:ILB917512 IUX917497:IUX917512 JET917497:JET917512 JOP917497:JOP917512 JYL917497:JYL917512 KIH917497:KIH917512 KSD917497:KSD917512 LBZ917497:LBZ917512 LLV917497:LLV917512 LVR917497:LVR917512 MFN917497:MFN917512 MPJ917497:MPJ917512 MZF917497:MZF917512 NJB917497:NJB917512 NSX917497:NSX917512 OCT917497:OCT917512 OMP917497:OMP917512 OWL917497:OWL917512 PGH917497:PGH917512 PQD917497:PQD917512 PZZ917497:PZZ917512 QJV917497:QJV917512 QTR917497:QTR917512 RDN917497:RDN917512 RNJ917497:RNJ917512 RXF917497:RXF917512 SHB917497:SHB917512 SQX917497:SQX917512 TAT917497:TAT917512 TKP917497:TKP917512 TUL917497:TUL917512 UEH917497:UEH917512 UOD917497:UOD917512 UXZ917497:UXZ917512 VHV917497:VHV917512 VRR917497:VRR917512 WBN917497:WBN917512 WLJ917497:WLJ917512 WVF917497:WVF917512 IT983033:IT983048 SP983033:SP983048 ACL983033:ACL983048 AMH983033:AMH983048 AWD983033:AWD983048 BFZ983033:BFZ983048 BPV983033:BPV983048 BZR983033:BZR983048 CJN983033:CJN983048 CTJ983033:CTJ983048 DDF983033:DDF983048 DNB983033:DNB983048 DWX983033:DWX983048 EGT983033:EGT983048 EQP983033:EQP983048 FAL983033:FAL983048 FKH983033:FKH983048 FUD983033:FUD983048 GDZ983033:GDZ983048 GNV983033:GNV983048 GXR983033:GXR983048 HHN983033:HHN983048 HRJ983033:HRJ983048 IBF983033:IBF983048 ILB983033:ILB983048 IUX983033:IUX983048 JET983033:JET983048 JOP983033:JOP983048 JYL983033:JYL983048 KIH983033:KIH983048 KSD983033:KSD983048 LBZ983033:LBZ983048 LLV983033:LLV983048 LVR983033:LVR983048 MFN983033:MFN983048 MPJ983033:MPJ983048 MZF983033:MZF983048 NJB983033:NJB983048 NSX983033:NSX983048 OCT983033:OCT983048 OMP983033:OMP983048 OWL983033:OWL983048 PGH983033:PGH983048 PQD983033:PQD983048 PZZ983033:PZZ983048 QJV983033:QJV983048 QTR983033:QTR983048 RDN983033:RDN983048 RNJ983033:RNJ983048 RXF983033:RXF983048 SHB983033:SHB983048 SQX983033:SQX983048 TAT983033:TAT983048 TKP983033:TKP983048 TUL983033:TUL983048 UEH983033:UEH983048 UOD983033:UOD983048 UXZ983033:UXZ983048 VHV983033:VHV983048 VRR983033:VRR983048 WBN983033:WBN983048 WLJ983033:WLJ983048 WVF3:WVF8 WLJ3:WLJ8 WBN3:WBN8 VRR3:VRR8 VHV3:VHV8 UXZ3:UXZ8 UOD3:UOD8 UEH3:UEH8 TUL3:TUL8 TKP3:TKP8 TAT3:TAT8 SQX3:SQX8 SHB3:SHB8 RXF3:RXF8 RNJ3:RNJ8 RDN3:RDN8 QTR3:QTR8 QJV3:QJV8 PZZ3:PZZ8 PQD3:PQD8 PGH3:PGH8 OWL3:OWL8 OMP3:OMP8 OCT3:OCT8 NSX3:NSX8 NJB3:NJB8 MZF3:MZF8 MPJ3:MPJ8 MFN3:MFN8 LVR3:LVR8 LLV3:LLV8 LBZ3:LBZ8 KSD3:KSD8 KIH3:KIH8 JYL3:JYL8 JOP3:JOP8 JET3:JET8 IUX3:IUX8 ILB3:ILB8 IBF3:IBF8 HRJ3:HRJ8 HHN3:HHN8 GXR3:GXR8 GNV3:GNV8 GDZ3:GDZ8 FUD3:FUD8 FKH3:FKH8 FAL3:FAL8 EQP3:EQP8 EGT3:EGT8 DWX3:DWX8 DNB3:DNB8 DDF3:DDF8 CTJ3:CTJ8 CJN3:CJN8 BZR3:BZR8 BPV3:BPV8 BFZ3:BFZ8 AWD3:AWD8 AMH3:AMH8 ACL3:ACL8 SP3:SP8 IT3:IT8" xr:uid="{00000000-0002-0000-0100-000000000000}">
      <formula1>"O,R,SI,MI"</formula1>
    </dataValidation>
    <dataValidation type="list" allowBlank="1" showInputMessage="1" showErrorMessage="1" sqref="WVG983033:WVG983048 IU65529:IU65544 SQ65529:SQ65544 ACM65529:ACM65544 AMI65529:AMI65544 AWE65529:AWE65544 BGA65529:BGA65544 BPW65529:BPW65544 BZS65529:BZS65544 CJO65529:CJO65544 CTK65529:CTK65544 DDG65529:DDG65544 DNC65529:DNC65544 DWY65529:DWY65544 EGU65529:EGU65544 EQQ65529:EQQ65544 FAM65529:FAM65544 FKI65529:FKI65544 FUE65529:FUE65544 GEA65529:GEA65544 GNW65529:GNW65544 GXS65529:GXS65544 HHO65529:HHO65544 HRK65529:HRK65544 IBG65529:IBG65544 ILC65529:ILC65544 IUY65529:IUY65544 JEU65529:JEU65544 JOQ65529:JOQ65544 JYM65529:JYM65544 KII65529:KII65544 KSE65529:KSE65544 LCA65529:LCA65544 LLW65529:LLW65544 LVS65529:LVS65544 MFO65529:MFO65544 MPK65529:MPK65544 MZG65529:MZG65544 NJC65529:NJC65544 NSY65529:NSY65544 OCU65529:OCU65544 OMQ65529:OMQ65544 OWM65529:OWM65544 PGI65529:PGI65544 PQE65529:PQE65544 QAA65529:QAA65544 QJW65529:QJW65544 QTS65529:QTS65544 RDO65529:RDO65544 RNK65529:RNK65544 RXG65529:RXG65544 SHC65529:SHC65544 SQY65529:SQY65544 TAU65529:TAU65544 TKQ65529:TKQ65544 TUM65529:TUM65544 UEI65529:UEI65544 UOE65529:UOE65544 UYA65529:UYA65544 VHW65529:VHW65544 VRS65529:VRS65544 WBO65529:WBO65544 WLK65529:WLK65544 WVG65529:WVG65544 IU131065:IU131080 SQ131065:SQ131080 ACM131065:ACM131080 AMI131065:AMI131080 AWE131065:AWE131080 BGA131065:BGA131080 BPW131065:BPW131080 BZS131065:BZS131080 CJO131065:CJO131080 CTK131065:CTK131080 DDG131065:DDG131080 DNC131065:DNC131080 DWY131065:DWY131080 EGU131065:EGU131080 EQQ131065:EQQ131080 FAM131065:FAM131080 FKI131065:FKI131080 FUE131065:FUE131080 GEA131065:GEA131080 GNW131065:GNW131080 GXS131065:GXS131080 HHO131065:HHO131080 HRK131065:HRK131080 IBG131065:IBG131080 ILC131065:ILC131080 IUY131065:IUY131080 JEU131065:JEU131080 JOQ131065:JOQ131080 JYM131065:JYM131080 KII131065:KII131080 KSE131065:KSE131080 LCA131065:LCA131080 LLW131065:LLW131080 LVS131065:LVS131080 MFO131065:MFO131080 MPK131065:MPK131080 MZG131065:MZG131080 NJC131065:NJC131080 NSY131065:NSY131080 OCU131065:OCU131080 OMQ131065:OMQ131080 OWM131065:OWM131080 PGI131065:PGI131080 PQE131065:PQE131080 QAA131065:QAA131080 QJW131065:QJW131080 QTS131065:QTS131080 RDO131065:RDO131080 RNK131065:RNK131080 RXG131065:RXG131080 SHC131065:SHC131080 SQY131065:SQY131080 TAU131065:TAU131080 TKQ131065:TKQ131080 TUM131065:TUM131080 UEI131065:UEI131080 UOE131065:UOE131080 UYA131065:UYA131080 VHW131065:VHW131080 VRS131065:VRS131080 WBO131065:WBO131080 WLK131065:WLK131080 WVG131065:WVG131080 IU196601:IU196616 SQ196601:SQ196616 ACM196601:ACM196616 AMI196601:AMI196616 AWE196601:AWE196616 BGA196601:BGA196616 BPW196601:BPW196616 BZS196601:BZS196616 CJO196601:CJO196616 CTK196601:CTK196616 DDG196601:DDG196616 DNC196601:DNC196616 DWY196601:DWY196616 EGU196601:EGU196616 EQQ196601:EQQ196616 FAM196601:FAM196616 FKI196601:FKI196616 FUE196601:FUE196616 GEA196601:GEA196616 GNW196601:GNW196616 GXS196601:GXS196616 HHO196601:HHO196616 HRK196601:HRK196616 IBG196601:IBG196616 ILC196601:ILC196616 IUY196601:IUY196616 JEU196601:JEU196616 JOQ196601:JOQ196616 JYM196601:JYM196616 KII196601:KII196616 KSE196601:KSE196616 LCA196601:LCA196616 LLW196601:LLW196616 LVS196601:LVS196616 MFO196601:MFO196616 MPK196601:MPK196616 MZG196601:MZG196616 NJC196601:NJC196616 NSY196601:NSY196616 OCU196601:OCU196616 OMQ196601:OMQ196616 OWM196601:OWM196616 PGI196601:PGI196616 PQE196601:PQE196616 QAA196601:QAA196616 QJW196601:QJW196616 QTS196601:QTS196616 RDO196601:RDO196616 RNK196601:RNK196616 RXG196601:RXG196616 SHC196601:SHC196616 SQY196601:SQY196616 TAU196601:TAU196616 TKQ196601:TKQ196616 TUM196601:TUM196616 UEI196601:UEI196616 UOE196601:UOE196616 UYA196601:UYA196616 VHW196601:VHW196616 VRS196601:VRS196616 WBO196601:WBO196616 WLK196601:WLK196616 WVG196601:WVG196616 IU262137:IU262152 SQ262137:SQ262152 ACM262137:ACM262152 AMI262137:AMI262152 AWE262137:AWE262152 BGA262137:BGA262152 BPW262137:BPW262152 BZS262137:BZS262152 CJO262137:CJO262152 CTK262137:CTK262152 DDG262137:DDG262152 DNC262137:DNC262152 DWY262137:DWY262152 EGU262137:EGU262152 EQQ262137:EQQ262152 FAM262137:FAM262152 FKI262137:FKI262152 FUE262137:FUE262152 GEA262137:GEA262152 GNW262137:GNW262152 GXS262137:GXS262152 HHO262137:HHO262152 HRK262137:HRK262152 IBG262137:IBG262152 ILC262137:ILC262152 IUY262137:IUY262152 JEU262137:JEU262152 JOQ262137:JOQ262152 JYM262137:JYM262152 KII262137:KII262152 KSE262137:KSE262152 LCA262137:LCA262152 LLW262137:LLW262152 LVS262137:LVS262152 MFO262137:MFO262152 MPK262137:MPK262152 MZG262137:MZG262152 NJC262137:NJC262152 NSY262137:NSY262152 OCU262137:OCU262152 OMQ262137:OMQ262152 OWM262137:OWM262152 PGI262137:PGI262152 PQE262137:PQE262152 QAA262137:QAA262152 QJW262137:QJW262152 QTS262137:QTS262152 RDO262137:RDO262152 RNK262137:RNK262152 RXG262137:RXG262152 SHC262137:SHC262152 SQY262137:SQY262152 TAU262137:TAU262152 TKQ262137:TKQ262152 TUM262137:TUM262152 UEI262137:UEI262152 UOE262137:UOE262152 UYA262137:UYA262152 VHW262137:VHW262152 VRS262137:VRS262152 WBO262137:WBO262152 WLK262137:WLK262152 WVG262137:WVG262152 IU327673:IU327688 SQ327673:SQ327688 ACM327673:ACM327688 AMI327673:AMI327688 AWE327673:AWE327688 BGA327673:BGA327688 BPW327673:BPW327688 BZS327673:BZS327688 CJO327673:CJO327688 CTK327673:CTK327688 DDG327673:DDG327688 DNC327673:DNC327688 DWY327673:DWY327688 EGU327673:EGU327688 EQQ327673:EQQ327688 FAM327673:FAM327688 FKI327673:FKI327688 FUE327673:FUE327688 GEA327673:GEA327688 GNW327673:GNW327688 GXS327673:GXS327688 HHO327673:HHO327688 HRK327673:HRK327688 IBG327673:IBG327688 ILC327673:ILC327688 IUY327673:IUY327688 JEU327673:JEU327688 JOQ327673:JOQ327688 JYM327673:JYM327688 KII327673:KII327688 KSE327673:KSE327688 LCA327673:LCA327688 LLW327673:LLW327688 LVS327673:LVS327688 MFO327673:MFO327688 MPK327673:MPK327688 MZG327673:MZG327688 NJC327673:NJC327688 NSY327673:NSY327688 OCU327673:OCU327688 OMQ327673:OMQ327688 OWM327673:OWM327688 PGI327673:PGI327688 PQE327673:PQE327688 QAA327673:QAA327688 QJW327673:QJW327688 QTS327673:QTS327688 RDO327673:RDO327688 RNK327673:RNK327688 RXG327673:RXG327688 SHC327673:SHC327688 SQY327673:SQY327688 TAU327673:TAU327688 TKQ327673:TKQ327688 TUM327673:TUM327688 UEI327673:UEI327688 UOE327673:UOE327688 UYA327673:UYA327688 VHW327673:VHW327688 VRS327673:VRS327688 WBO327673:WBO327688 WLK327673:WLK327688 WVG327673:WVG327688 IU393209:IU393224 SQ393209:SQ393224 ACM393209:ACM393224 AMI393209:AMI393224 AWE393209:AWE393224 BGA393209:BGA393224 BPW393209:BPW393224 BZS393209:BZS393224 CJO393209:CJO393224 CTK393209:CTK393224 DDG393209:DDG393224 DNC393209:DNC393224 DWY393209:DWY393224 EGU393209:EGU393224 EQQ393209:EQQ393224 FAM393209:FAM393224 FKI393209:FKI393224 FUE393209:FUE393224 GEA393209:GEA393224 GNW393209:GNW393224 GXS393209:GXS393224 HHO393209:HHO393224 HRK393209:HRK393224 IBG393209:IBG393224 ILC393209:ILC393224 IUY393209:IUY393224 JEU393209:JEU393224 JOQ393209:JOQ393224 JYM393209:JYM393224 KII393209:KII393224 KSE393209:KSE393224 LCA393209:LCA393224 LLW393209:LLW393224 LVS393209:LVS393224 MFO393209:MFO393224 MPK393209:MPK393224 MZG393209:MZG393224 NJC393209:NJC393224 NSY393209:NSY393224 OCU393209:OCU393224 OMQ393209:OMQ393224 OWM393209:OWM393224 PGI393209:PGI393224 PQE393209:PQE393224 QAA393209:QAA393224 QJW393209:QJW393224 QTS393209:QTS393224 RDO393209:RDO393224 RNK393209:RNK393224 RXG393209:RXG393224 SHC393209:SHC393224 SQY393209:SQY393224 TAU393209:TAU393224 TKQ393209:TKQ393224 TUM393209:TUM393224 UEI393209:UEI393224 UOE393209:UOE393224 UYA393209:UYA393224 VHW393209:VHW393224 VRS393209:VRS393224 WBO393209:WBO393224 WLK393209:WLK393224 WVG393209:WVG393224 IU458745:IU458760 SQ458745:SQ458760 ACM458745:ACM458760 AMI458745:AMI458760 AWE458745:AWE458760 BGA458745:BGA458760 BPW458745:BPW458760 BZS458745:BZS458760 CJO458745:CJO458760 CTK458745:CTK458760 DDG458745:DDG458760 DNC458745:DNC458760 DWY458745:DWY458760 EGU458745:EGU458760 EQQ458745:EQQ458760 FAM458745:FAM458760 FKI458745:FKI458760 FUE458745:FUE458760 GEA458745:GEA458760 GNW458745:GNW458760 GXS458745:GXS458760 HHO458745:HHO458760 HRK458745:HRK458760 IBG458745:IBG458760 ILC458745:ILC458760 IUY458745:IUY458760 JEU458745:JEU458760 JOQ458745:JOQ458760 JYM458745:JYM458760 KII458745:KII458760 KSE458745:KSE458760 LCA458745:LCA458760 LLW458745:LLW458760 LVS458745:LVS458760 MFO458745:MFO458760 MPK458745:MPK458760 MZG458745:MZG458760 NJC458745:NJC458760 NSY458745:NSY458760 OCU458745:OCU458760 OMQ458745:OMQ458760 OWM458745:OWM458760 PGI458745:PGI458760 PQE458745:PQE458760 QAA458745:QAA458760 QJW458745:QJW458760 QTS458745:QTS458760 RDO458745:RDO458760 RNK458745:RNK458760 RXG458745:RXG458760 SHC458745:SHC458760 SQY458745:SQY458760 TAU458745:TAU458760 TKQ458745:TKQ458760 TUM458745:TUM458760 UEI458745:UEI458760 UOE458745:UOE458760 UYA458745:UYA458760 VHW458745:VHW458760 VRS458745:VRS458760 WBO458745:WBO458760 WLK458745:WLK458760 WVG458745:WVG458760 IU524281:IU524296 SQ524281:SQ524296 ACM524281:ACM524296 AMI524281:AMI524296 AWE524281:AWE524296 BGA524281:BGA524296 BPW524281:BPW524296 BZS524281:BZS524296 CJO524281:CJO524296 CTK524281:CTK524296 DDG524281:DDG524296 DNC524281:DNC524296 DWY524281:DWY524296 EGU524281:EGU524296 EQQ524281:EQQ524296 FAM524281:FAM524296 FKI524281:FKI524296 FUE524281:FUE524296 GEA524281:GEA524296 GNW524281:GNW524296 GXS524281:GXS524296 HHO524281:HHO524296 HRK524281:HRK524296 IBG524281:IBG524296 ILC524281:ILC524296 IUY524281:IUY524296 JEU524281:JEU524296 JOQ524281:JOQ524296 JYM524281:JYM524296 KII524281:KII524296 KSE524281:KSE524296 LCA524281:LCA524296 LLW524281:LLW524296 LVS524281:LVS524296 MFO524281:MFO524296 MPK524281:MPK524296 MZG524281:MZG524296 NJC524281:NJC524296 NSY524281:NSY524296 OCU524281:OCU524296 OMQ524281:OMQ524296 OWM524281:OWM524296 PGI524281:PGI524296 PQE524281:PQE524296 QAA524281:QAA524296 QJW524281:QJW524296 QTS524281:QTS524296 RDO524281:RDO524296 RNK524281:RNK524296 RXG524281:RXG524296 SHC524281:SHC524296 SQY524281:SQY524296 TAU524281:TAU524296 TKQ524281:TKQ524296 TUM524281:TUM524296 UEI524281:UEI524296 UOE524281:UOE524296 UYA524281:UYA524296 VHW524281:VHW524296 VRS524281:VRS524296 WBO524281:WBO524296 WLK524281:WLK524296 WVG524281:WVG524296 IU589817:IU589832 SQ589817:SQ589832 ACM589817:ACM589832 AMI589817:AMI589832 AWE589817:AWE589832 BGA589817:BGA589832 BPW589817:BPW589832 BZS589817:BZS589832 CJO589817:CJO589832 CTK589817:CTK589832 DDG589817:DDG589832 DNC589817:DNC589832 DWY589817:DWY589832 EGU589817:EGU589832 EQQ589817:EQQ589832 FAM589817:FAM589832 FKI589817:FKI589832 FUE589817:FUE589832 GEA589817:GEA589832 GNW589817:GNW589832 GXS589817:GXS589832 HHO589817:HHO589832 HRK589817:HRK589832 IBG589817:IBG589832 ILC589817:ILC589832 IUY589817:IUY589832 JEU589817:JEU589832 JOQ589817:JOQ589832 JYM589817:JYM589832 KII589817:KII589832 KSE589817:KSE589832 LCA589817:LCA589832 LLW589817:LLW589832 LVS589817:LVS589832 MFO589817:MFO589832 MPK589817:MPK589832 MZG589817:MZG589832 NJC589817:NJC589832 NSY589817:NSY589832 OCU589817:OCU589832 OMQ589817:OMQ589832 OWM589817:OWM589832 PGI589817:PGI589832 PQE589817:PQE589832 QAA589817:QAA589832 QJW589817:QJW589832 QTS589817:QTS589832 RDO589817:RDO589832 RNK589817:RNK589832 RXG589817:RXG589832 SHC589817:SHC589832 SQY589817:SQY589832 TAU589817:TAU589832 TKQ589817:TKQ589832 TUM589817:TUM589832 UEI589817:UEI589832 UOE589817:UOE589832 UYA589817:UYA589832 VHW589817:VHW589832 VRS589817:VRS589832 WBO589817:WBO589832 WLK589817:WLK589832 WVG589817:WVG589832 IU655353:IU655368 SQ655353:SQ655368 ACM655353:ACM655368 AMI655353:AMI655368 AWE655353:AWE655368 BGA655353:BGA655368 BPW655353:BPW655368 BZS655353:BZS655368 CJO655353:CJO655368 CTK655353:CTK655368 DDG655353:DDG655368 DNC655353:DNC655368 DWY655353:DWY655368 EGU655353:EGU655368 EQQ655353:EQQ655368 FAM655353:FAM655368 FKI655353:FKI655368 FUE655353:FUE655368 GEA655353:GEA655368 GNW655353:GNW655368 GXS655353:GXS655368 HHO655353:HHO655368 HRK655353:HRK655368 IBG655353:IBG655368 ILC655353:ILC655368 IUY655353:IUY655368 JEU655353:JEU655368 JOQ655353:JOQ655368 JYM655353:JYM655368 KII655353:KII655368 KSE655353:KSE655368 LCA655353:LCA655368 LLW655353:LLW655368 LVS655353:LVS655368 MFO655353:MFO655368 MPK655353:MPK655368 MZG655353:MZG655368 NJC655353:NJC655368 NSY655353:NSY655368 OCU655353:OCU655368 OMQ655353:OMQ655368 OWM655353:OWM655368 PGI655353:PGI655368 PQE655353:PQE655368 QAA655353:QAA655368 QJW655353:QJW655368 QTS655353:QTS655368 RDO655353:RDO655368 RNK655353:RNK655368 RXG655353:RXG655368 SHC655353:SHC655368 SQY655353:SQY655368 TAU655353:TAU655368 TKQ655353:TKQ655368 TUM655353:TUM655368 UEI655353:UEI655368 UOE655353:UOE655368 UYA655353:UYA655368 VHW655353:VHW655368 VRS655353:VRS655368 WBO655353:WBO655368 WLK655353:WLK655368 WVG655353:WVG655368 IU720889:IU720904 SQ720889:SQ720904 ACM720889:ACM720904 AMI720889:AMI720904 AWE720889:AWE720904 BGA720889:BGA720904 BPW720889:BPW720904 BZS720889:BZS720904 CJO720889:CJO720904 CTK720889:CTK720904 DDG720889:DDG720904 DNC720889:DNC720904 DWY720889:DWY720904 EGU720889:EGU720904 EQQ720889:EQQ720904 FAM720889:FAM720904 FKI720889:FKI720904 FUE720889:FUE720904 GEA720889:GEA720904 GNW720889:GNW720904 GXS720889:GXS720904 HHO720889:HHO720904 HRK720889:HRK720904 IBG720889:IBG720904 ILC720889:ILC720904 IUY720889:IUY720904 JEU720889:JEU720904 JOQ720889:JOQ720904 JYM720889:JYM720904 KII720889:KII720904 KSE720889:KSE720904 LCA720889:LCA720904 LLW720889:LLW720904 LVS720889:LVS720904 MFO720889:MFO720904 MPK720889:MPK720904 MZG720889:MZG720904 NJC720889:NJC720904 NSY720889:NSY720904 OCU720889:OCU720904 OMQ720889:OMQ720904 OWM720889:OWM720904 PGI720889:PGI720904 PQE720889:PQE720904 QAA720889:QAA720904 QJW720889:QJW720904 QTS720889:QTS720904 RDO720889:RDO720904 RNK720889:RNK720904 RXG720889:RXG720904 SHC720889:SHC720904 SQY720889:SQY720904 TAU720889:TAU720904 TKQ720889:TKQ720904 TUM720889:TUM720904 UEI720889:UEI720904 UOE720889:UOE720904 UYA720889:UYA720904 VHW720889:VHW720904 VRS720889:VRS720904 WBO720889:WBO720904 WLK720889:WLK720904 WVG720889:WVG720904 IU786425:IU786440 SQ786425:SQ786440 ACM786425:ACM786440 AMI786425:AMI786440 AWE786425:AWE786440 BGA786425:BGA786440 BPW786425:BPW786440 BZS786425:BZS786440 CJO786425:CJO786440 CTK786425:CTK786440 DDG786425:DDG786440 DNC786425:DNC786440 DWY786425:DWY786440 EGU786425:EGU786440 EQQ786425:EQQ786440 FAM786425:FAM786440 FKI786425:FKI786440 FUE786425:FUE786440 GEA786425:GEA786440 GNW786425:GNW786440 GXS786425:GXS786440 HHO786425:HHO786440 HRK786425:HRK786440 IBG786425:IBG786440 ILC786425:ILC786440 IUY786425:IUY786440 JEU786425:JEU786440 JOQ786425:JOQ786440 JYM786425:JYM786440 KII786425:KII786440 KSE786425:KSE786440 LCA786425:LCA786440 LLW786425:LLW786440 LVS786425:LVS786440 MFO786425:MFO786440 MPK786425:MPK786440 MZG786425:MZG786440 NJC786425:NJC786440 NSY786425:NSY786440 OCU786425:OCU786440 OMQ786425:OMQ786440 OWM786425:OWM786440 PGI786425:PGI786440 PQE786425:PQE786440 QAA786425:QAA786440 QJW786425:QJW786440 QTS786425:QTS786440 RDO786425:RDO786440 RNK786425:RNK786440 RXG786425:RXG786440 SHC786425:SHC786440 SQY786425:SQY786440 TAU786425:TAU786440 TKQ786425:TKQ786440 TUM786425:TUM786440 UEI786425:UEI786440 UOE786425:UOE786440 UYA786425:UYA786440 VHW786425:VHW786440 VRS786425:VRS786440 WBO786425:WBO786440 WLK786425:WLK786440 WVG786425:WVG786440 IU851961:IU851976 SQ851961:SQ851976 ACM851961:ACM851976 AMI851961:AMI851976 AWE851961:AWE851976 BGA851961:BGA851976 BPW851961:BPW851976 BZS851961:BZS851976 CJO851961:CJO851976 CTK851961:CTK851976 DDG851961:DDG851976 DNC851961:DNC851976 DWY851961:DWY851976 EGU851961:EGU851976 EQQ851961:EQQ851976 FAM851961:FAM851976 FKI851961:FKI851976 FUE851961:FUE851976 GEA851961:GEA851976 GNW851961:GNW851976 GXS851961:GXS851976 HHO851961:HHO851976 HRK851961:HRK851976 IBG851961:IBG851976 ILC851961:ILC851976 IUY851961:IUY851976 JEU851961:JEU851976 JOQ851961:JOQ851976 JYM851961:JYM851976 KII851961:KII851976 KSE851961:KSE851976 LCA851961:LCA851976 LLW851961:LLW851976 LVS851961:LVS851976 MFO851961:MFO851976 MPK851961:MPK851976 MZG851961:MZG851976 NJC851961:NJC851976 NSY851961:NSY851976 OCU851961:OCU851976 OMQ851961:OMQ851976 OWM851961:OWM851976 PGI851961:PGI851976 PQE851961:PQE851976 QAA851961:QAA851976 QJW851961:QJW851976 QTS851961:QTS851976 RDO851961:RDO851976 RNK851961:RNK851976 RXG851961:RXG851976 SHC851961:SHC851976 SQY851961:SQY851976 TAU851961:TAU851976 TKQ851961:TKQ851976 TUM851961:TUM851976 UEI851961:UEI851976 UOE851961:UOE851976 UYA851961:UYA851976 VHW851961:VHW851976 VRS851961:VRS851976 WBO851961:WBO851976 WLK851961:WLK851976 WVG851961:WVG851976 IU917497:IU917512 SQ917497:SQ917512 ACM917497:ACM917512 AMI917497:AMI917512 AWE917497:AWE917512 BGA917497:BGA917512 BPW917497:BPW917512 BZS917497:BZS917512 CJO917497:CJO917512 CTK917497:CTK917512 DDG917497:DDG917512 DNC917497:DNC917512 DWY917497:DWY917512 EGU917497:EGU917512 EQQ917497:EQQ917512 FAM917497:FAM917512 FKI917497:FKI917512 FUE917497:FUE917512 GEA917497:GEA917512 GNW917497:GNW917512 GXS917497:GXS917512 HHO917497:HHO917512 HRK917497:HRK917512 IBG917497:IBG917512 ILC917497:ILC917512 IUY917497:IUY917512 JEU917497:JEU917512 JOQ917497:JOQ917512 JYM917497:JYM917512 KII917497:KII917512 KSE917497:KSE917512 LCA917497:LCA917512 LLW917497:LLW917512 LVS917497:LVS917512 MFO917497:MFO917512 MPK917497:MPK917512 MZG917497:MZG917512 NJC917497:NJC917512 NSY917497:NSY917512 OCU917497:OCU917512 OMQ917497:OMQ917512 OWM917497:OWM917512 PGI917497:PGI917512 PQE917497:PQE917512 QAA917497:QAA917512 QJW917497:QJW917512 QTS917497:QTS917512 RDO917497:RDO917512 RNK917497:RNK917512 RXG917497:RXG917512 SHC917497:SHC917512 SQY917497:SQY917512 TAU917497:TAU917512 TKQ917497:TKQ917512 TUM917497:TUM917512 UEI917497:UEI917512 UOE917497:UOE917512 UYA917497:UYA917512 VHW917497:VHW917512 VRS917497:VRS917512 WBO917497:WBO917512 WLK917497:WLK917512 WVG917497:WVG917512 IU983033:IU983048 SQ983033:SQ983048 ACM983033:ACM983048 AMI983033:AMI983048 AWE983033:AWE983048 BGA983033:BGA983048 BPW983033:BPW983048 BZS983033:BZS983048 CJO983033:CJO983048 CTK983033:CTK983048 DDG983033:DDG983048 DNC983033:DNC983048 DWY983033:DWY983048 EGU983033:EGU983048 EQQ983033:EQQ983048 FAM983033:FAM983048 FKI983033:FKI983048 FUE983033:FUE983048 GEA983033:GEA983048 GNW983033:GNW983048 GXS983033:GXS983048 HHO983033:HHO983048 HRK983033:HRK983048 IBG983033:IBG983048 ILC983033:ILC983048 IUY983033:IUY983048 JEU983033:JEU983048 JOQ983033:JOQ983048 JYM983033:JYM983048 KII983033:KII983048 KSE983033:KSE983048 LCA983033:LCA983048 LLW983033:LLW983048 LVS983033:LVS983048 MFO983033:MFO983048 MPK983033:MPK983048 MZG983033:MZG983048 NJC983033:NJC983048 NSY983033:NSY983048 OCU983033:OCU983048 OMQ983033:OMQ983048 OWM983033:OWM983048 PGI983033:PGI983048 PQE983033:PQE983048 QAA983033:QAA983048 QJW983033:QJW983048 QTS983033:QTS983048 RDO983033:RDO983048 RNK983033:RNK983048 RXG983033:RXG983048 SHC983033:SHC983048 SQY983033:SQY983048 TAU983033:TAU983048 TKQ983033:TKQ983048 TUM983033:TUM983048 UEI983033:UEI983048 UOE983033:UOE983048 UYA983033:UYA983048 VHW983033:VHW983048 VRS983033:VRS983048 WBO983033:WBO983048 WLK983033:WLK983048 WVG3:WVG8 WLK3:WLK8 WBO3:WBO8 VRS3:VRS8 VHW3:VHW8 UYA3:UYA8 UOE3:UOE8 UEI3:UEI8 TUM3:TUM8 TKQ3:TKQ8 TAU3:TAU8 SQY3:SQY8 SHC3:SHC8 RXG3:RXG8 RNK3:RNK8 RDO3:RDO8 QTS3:QTS8 QJW3:QJW8 QAA3:QAA8 PQE3:PQE8 PGI3:PGI8 OWM3:OWM8 OMQ3:OMQ8 OCU3:OCU8 NSY3:NSY8 NJC3:NJC8 MZG3:MZG8 MPK3:MPK8 MFO3:MFO8 LVS3:LVS8 LLW3:LLW8 LCA3:LCA8 KSE3:KSE8 KII3:KII8 JYM3:JYM8 JOQ3:JOQ8 JEU3:JEU8 IUY3:IUY8 ILC3:ILC8 IBG3:IBG8 HRK3:HRK8 HHO3:HHO8 GXS3:GXS8 GNW3:GNW8 GEA3:GEA8 FUE3:FUE8 FKI3:FKI8 FAM3:FAM8 EQQ3:EQQ8 EGU3:EGU8 DWY3:DWY8 DNC3:DNC8 DDG3:DDG8 CTK3:CTK8 CJO3:CJO8 BZS3:BZS8 BPW3:BPW8 BGA3:BGA8 AWE3:AWE8 AMI3:AMI8 ACM3:ACM8 SQ3:SQ8 IU3:IU8" xr:uid="{00000000-0002-0000-0100-000001000000}">
      <formula1>"N/A,No,Yes Partially,Yes"</formula1>
    </dataValidation>
  </dataValidations>
  <hyperlinks>
    <hyperlink ref="A3" r:id="rId1" xr:uid="{E795209C-0162-4C4F-A884-BF6C8099A512}"/>
  </hyperlinks>
  <pageMargins left="0.7" right="0.7" top="0.75" bottom="0.75" header="0.3" footer="0.3"/>
  <pageSetup paperSize="9" scale="7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FF00"/>
    <pageSetUpPr fitToPage="1"/>
  </sheetPr>
  <dimension ref="A1:H16"/>
  <sheetViews>
    <sheetView showGridLines="0" view="pageBreakPreview" zoomScale="70" zoomScaleNormal="100" zoomScaleSheetLayoutView="70" workbookViewId="0">
      <selection activeCell="D12" sqref="D12"/>
    </sheetView>
  </sheetViews>
  <sheetFormatPr defaultColWidth="8.6640625" defaultRowHeight="13.8" x14ac:dyDescent="0.3"/>
  <cols>
    <col min="1" max="1" width="5.44140625" style="66" customWidth="1"/>
    <col min="2" max="2" width="37.44140625" style="66" customWidth="1"/>
    <col min="3" max="3" width="13" style="66" customWidth="1"/>
    <col min="4" max="4" width="7.6640625" style="66" customWidth="1"/>
    <col min="5" max="5" width="37.33203125" style="66" customWidth="1"/>
    <col min="6" max="6" width="20.6640625" style="66" customWidth="1"/>
    <col min="7" max="7" width="17.44140625" style="66" customWidth="1"/>
    <col min="8" max="8" width="21.33203125" style="66" customWidth="1"/>
    <col min="9" max="256" width="9.33203125" style="66"/>
    <col min="257" max="257" width="6" style="66" customWidth="1"/>
    <col min="258" max="258" width="37.44140625" style="66" customWidth="1"/>
    <col min="259" max="259" width="13" style="66" customWidth="1"/>
    <col min="260" max="260" width="7.6640625" style="66" customWidth="1"/>
    <col min="261" max="261" width="37.33203125" style="66" customWidth="1"/>
    <col min="262" max="262" width="20.6640625" style="66" customWidth="1"/>
    <col min="263" max="263" width="17.44140625" style="66" customWidth="1"/>
    <col min="264" max="264" width="21.33203125" style="66" customWidth="1"/>
    <col min="265" max="512" width="9.33203125" style="66"/>
    <col min="513" max="513" width="6" style="66" customWidth="1"/>
    <col min="514" max="514" width="37.44140625" style="66" customWidth="1"/>
    <col min="515" max="515" width="13" style="66" customWidth="1"/>
    <col min="516" max="516" width="7.6640625" style="66" customWidth="1"/>
    <col min="517" max="517" width="37.33203125" style="66" customWidth="1"/>
    <col min="518" max="518" width="20.6640625" style="66" customWidth="1"/>
    <col min="519" max="519" width="17.44140625" style="66" customWidth="1"/>
    <col min="520" max="520" width="21.33203125" style="66" customWidth="1"/>
    <col min="521" max="768" width="9.33203125" style="66"/>
    <col min="769" max="769" width="6" style="66" customWidth="1"/>
    <col min="770" max="770" width="37.44140625" style="66" customWidth="1"/>
    <col min="771" max="771" width="13" style="66" customWidth="1"/>
    <col min="772" max="772" width="7.6640625" style="66" customWidth="1"/>
    <col min="773" max="773" width="37.33203125" style="66" customWidth="1"/>
    <col min="774" max="774" width="20.6640625" style="66" customWidth="1"/>
    <col min="775" max="775" width="17.44140625" style="66" customWidth="1"/>
    <col min="776" max="776" width="21.33203125" style="66" customWidth="1"/>
    <col min="777" max="1024" width="9.33203125" style="66"/>
    <col min="1025" max="1025" width="6" style="66" customWidth="1"/>
    <col min="1026" max="1026" width="37.44140625" style="66" customWidth="1"/>
    <col min="1027" max="1027" width="13" style="66" customWidth="1"/>
    <col min="1028" max="1028" width="7.6640625" style="66" customWidth="1"/>
    <col min="1029" max="1029" width="37.33203125" style="66" customWidth="1"/>
    <col min="1030" max="1030" width="20.6640625" style="66" customWidth="1"/>
    <col min="1031" max="1031" width="17.44140625" style="66" customWidth="1"/>
    <col min="1032" max="1032" width="21.33203125" style="66" customWidth="1"/>
    <col min="1033" max="1280" width="9.33203125" style="66"/>
    <col min="1281" max="1281" width="6" style="66" customWidth="1"/>
    <col min="1282" max="1282" width="37.44140625" style="66" customWidth="1"/>
    <col min="1283" max="1283" width="13" style="66" customWidth="1"/>
    <col min="1284" max="1284" width="7.6640625" style="66" customWidth="1"/>
    <col min="1285" max="1285" width="37.33203125" style="66" customWidth="1"/>
    <col min="1286" max="1286" width="20.6640625" style="66" customWidth="1"/>
    <col min="1287" max="1287" width="17.44140625" style="66" customWidth="1"/>
    <col min="1288" max="1288" width="21.33203125" style="66" customWidth="1"/>
    <col min="1289" max="1536" width="9.33203125" style="66"/>
    <col min="1537" max="1537" width="6" style="66" customWidth="1"/>
    <col min="1538" max="1538" width="37.44140625" style="66" customWidth="1"/>
    <col min="1539" max="1539" width="13" style="66" customWidth="1"/>
    <col min="1540" max="1540" width="7.6640625" style="66" customWidth="1"/>
    <col min="1541" max="1541" width="37.33203125" style="66" customWidth="1"/>
    <col min="1542" max="1542" width="20.6640625" style="66" customWidth="1"/>
    <col min="1543" max="1543" width="17.44140625" style="66" customWidth="1"/>
    <col min="1544" max="1544" width="21.33203125" style="66" customWidth="1"/>
    <col min="1545" max="1792" width="9.33203125" style="66"/>
    <col min="1793" max="1793" width="6" style="66" customWidth="1"/>
    <col min="1794" max="1794" width="37.44140625" style="66" customWidth="1"/>
    <col min="1795" max="1795" width="13" style="66" customWidth="1"/>
    <col min="1796" max="1796" width="7.6640625" style="66" customWidth="1"/>
    <col min="1797" max="1797" width="37.33203125" style="66" customWidth="1"/>
    <col min="1798" max="1798" width="20.6640625" style="66" customWidth="1"/>
    <col min="1799" max="1799" width="17.44140625" style="66" customWidth="1"/>
    <col min="1800" max="1800" width="21.33203125" style="66" customWidth="1"/>
    <col min="1801" max="2048" width="9.33203125" style="66"/>
    <col min="2049" max="2049" width="6" style="66" customWidth="1"/>
    <col min="2050" max="2050" width="37.44140625" style="66" customWidth="1"/>
    <col min="2051" max="2051" width="13" style="66" customWidth="1"/>
    <col min="2052" max="2052" width="7.6640625" style="66" customWidth="1"/>
    <col min="2053" max="2053" width="37.33203125" style="66" customWidth="1"/>
    <col min="2054" max="2054" width="20.6640625" style="66" customWidth="1"/>
    <col min="2055" max="2055" width="17.44140625" style="66" customWidth="1"/>
    <col min="2056" max="2056" width="21.33203125" style="66" customWidth="1"/>
    <col min="2057" max="2304" width="9.33203125" style="66"/>
    <col min="2305" max="2305" width="6" style="66" customWidth="1"/>
    <col min="2306" max="2306" width="37.44140625" style="66" customWidth="1"/>
    <col min="2307" max="2307" width="13" style="66" customWidth="1"/>
    <col min="2308" max="2308" width="7.6640625" style="66" customWidth="1"/>
    <col min="2309" max="2309" width="37.33203125" style="66" customWidth="1"/>
    <col min="2310" max="2310" width="20.6640625" style="66" customWidth="1"/>
    <col min="2311" max="2311" width="17.44140625" style="66" customWidth="1"/>
    <col min="2312" max="2312" width="21.33203125" style="66" customWidth="1"/>
    <col min="2313" max="2560" width="9.33203125" style="66"/>
    <col min="2561" max="2561" width="6" style="66" customWidth="1"/>
    <col min="2562" max="2562" width="37.44140625" style="66" customWidth="1"/>
    <col min="2563" max="2563" width="13" style="66" customWidth="1"/>
    <col min="2564" max="2564" width="7.6640625" style="66" customWidth="1"/>
    <col min="2565" max="2565" width="37.33203125" style="66" customWidth="1"/>
    <col min="2566" max="2566" width="20.6640625" style="66" customWidth="1"/>
    <col min="2567" max="2567" width="17.44140625" style="66" customWidth="1"/>
    <col min="2568" max="2568" width="21.33203125" style="66" customWidth="1"/>
    <col min="2569" max="2816" width="9.33203125" style="66"/>
    <col min="2817" max="2817" width="6" style="66" customWidth="1"/>
    <col min="2818" max="2818" width="37.44140625" style="66" customWidth="1"/>
    <col min="2819" max="2819" width="13" style="66" customWidth="1"/>
    <col min="2820" max="2820" width="7.6640625" style="66" customWidth="1"/>
    <col min="2821" max="2821" width="37.33203125" style="66" customWidth="1"/>
    <col min="2822" max="2822" width="20.6640625" style="66" customWidth="1"/>
    <col min="2823" max="2823" width="17.44140625" style="66" customWidth="1"/>
    <col min="2824" max="2824" width="21.33203125" style="66" customWidth="1"/>
    <col min="2825" max="3072" width="9.33203125" style="66"/>
    <col min="3073" max="3073" width="6" style="66" customWidth="1"/>
    <col min="3074" max="3074" width="37.44140625" style="66" customWidth="1"/>
    <col min="3075" max="3075" width="13" style="66" customWidth="1"/>
    <col min="3076" max="3076" width="7.6640625" style="66" customWidth="1"/>
    <col min="3077" max="3077" width="37.33203125" style="66" customWidth="1"/>
    <col min="3078" max="3078" width="20.6640625" style="66" customWidth="1"/>
    <col min="3079" max="3079" width="17.44140625" style="66" customWidth="1"/>
    <col min="3080" max="3080" width="21.33203125" style="66" customWidth="1"/>
    <col min="3081" max="3328" width="9.33203125" style="66"/>
    <col min="3329" max="3329" width="6" style="66" customWidth="1"/>
    <col min="3330" max="3330" width="37.44140625" style="66" customWidth="1"/>
    <col min="3331" max="3331" width="13" style="66" customWidth="1"/>
    <col min="3332" max="3332" width="7.6640625" style="66" customWidth="1"/>
    <col min="3333" max="3333" width="37.33203125" style="66" customWidth="1"/>
    <col min="3334" max="3334" width="20.6640625" style="66" customWidth="1"/>
    <col min="3335" max="3335" width="17.44140625" style="66" customWidth="1"/>
    <col min="3336" max="3336" width="21.33203125" style="66" customWidth="1"/>
    <col min="3337" max="3584" width="9.33203125" style="66"/>
    <col min="3585" max="3585" width="6" style="66" customWidth="1"/>
    <col min="3586" max="3586" width="37.44140625" style="66" customWidth="1"/>
    <col min="3587" max="3587" width="13" style="66" customWidth="1"/>
    <col min="3588" max="3588" width="7.6640625" style="66" customWidth="1"/>
    <col min="3589" max="3589" width="37.33203125" style="66" customWidth="1"/>
    <col min="3590" max="3590" width="20.6640625" style="66" customWidth="1"/>
    <col min="3591" max="3591" width="17.44140625" style="66" customWidth="1"/>
    <col min="3592" max="3592" width="21.33203125" style="66" customWidth="1"/>
    <col min="3593" max="3840" width="9.33203125" style="66"/>
    <col min="3841" max="3841" width="6" style="66" customWidth="1"/>
    <col min="3842" max="3842" width="37.44140625" style="66" customWidth="1"/>
    <col min="3843" max="3843" width="13" style="66" customWidth="1"/>
    <col min="3844" max="3844" width="7.6640625" style="66" customWidth="1"/>
    <col min="3845" max="3845" width="37.33203125" style="66" customWidth="1"/>
    <col min="3846" max="3846" width="20.6640625" style="66" customWidth="1"/>
    <col min="3847" max="3847" width="17.44140625" style="66" customWidth="1"/>
    <col min="3848" max="3848" width="21.33203125" style="66" customWidth="1"/>
    <col min="3849" max="4096" width="9.33203125" style="66"/>
    <col min="4097" max="4097" width="6" style="66" customWidth="1"/>
    <col min="4098" max="4098" width="37.44140625" style="66" customWidth="1"/>
    <col min="4099" max="4099" width="13" style="66" customWidth="1"/>
    <col min="4100" max="4100" width="7.6640625" style="66" customWidth="1"/>
    <col min="4101" max="4101" width="37.33203125" style="66" customWidth="1"/>
    <col min="4102" max="4102" width="20.6640625" style="66" customWidth="1"/>
    <col min="4103" max="4103" width="17.44140625" style="66" customWidth="1"/>
    <col min="4104" max="4104" width="21.33203125" style="66" customWidth="1"/>
    <col min="4105" max="4352" width="9.33203125" style="66"/>
    <col min="4353" max="4353" width="6" style="66" customWidth="1"/>
    <col min="4354" max="4354" width="37.44140625" style="66" customWidth="1"/>
    <col min="4355" max="4355" width="13" style="66" customWidth="1"/>
    <col min="4356" max="4356" width="7.6640625" style="66" customWidth="1"/>
    <col min="4357" max="4357" width="37.33203125" style="66" customWidth="1"/>
    <col min="4358" max="4358" width="20.6640625" style="66" customWidth="1"/>
    <col min="4359" max="4359" width="17.44140625" style="66" customWidth="1"/>
    <col min="4360" max="4360" width="21.33203125" style="66" customWidth="1"/>
    <col min="4361" max="4608" width="9.33203125" style="66"/>
    <col min="4609" max="4609" width="6" style="66" customWidth="1"/>
    <col min="4610" max="4610" width="37.44140625" style="66" customWidth="1"/>
    <col min="4611" max="4611" width="13" style="66" customWidth="1"/>
    <col min="4612" max="4612" width="7.6640625" style="66" customWidth="1"/>
    <col min="4613" max="4613" width="37.33203125" style="66" customWidth="1"/>
    <col min="4614" max="4614" width="20.6640625" style="66" customWidth="1"/>
    <col min="4615" max="4615" width="17.44140625" style="66" customWidth="1"/>
    <col min="4616" max="4616" width="21.33203125" style="66" customWidth="1"/>
    <col min="4617" max="4864" width="9.33203125" style="66"/>
    <col min="4865" max="4865" width="6" style="66" customWidth="1"/>
    <col min="4866" max="4866" width="37.44140625" style="66" customWidth="1"/>
    <col min="4867" max="4867" width="13" style="66" customWidth="1"/>
    <col min="4868" max="4868" width="7.6640625" style="66" customWidth="1"/>
    <col min="4869" max="4869" width="37.33203125" style="66" customWidth="1"/>
    <col min="4870" max="4870" width="20.6640625" style="66" customWidth="1"/>
    <col min="4871" max="4871" width="17.44140625" style="66" customWidth="1"/>
    <col min="4872" max="4872" width="21.33203125" style="66" customWidth="1"/>
    <col min="4873" max="5120" width="9.33203125" style="66"/>
    <col min="5121" max="5121" width="6" style="66" customWidth="1"/>
    <col min="5122" max="5122" width="37.44140625" style="66" customWidth="1"/>
    <col min="5123" max="5123" width="13" style="66" customWidth="1"/>
    <col min="5124" max="5124" width="7.6640625" style="66" customWidth="1"/>
    <col min="5125" max="5125" width="37.33203125" style="66" customWidth="1"/>
    <col min="5126" max="5126" width="20.6640625" style="66" customWidth="1"/>
    <col min="5127" max="5127" width="17.44140625" style="66" customWidth="1"/>
    <col min="5128" max="5128" width="21.33203125" style="66" customWidth="1"/>
    <col min="5129" max="5376" width="9.33203125" style="66"/>
    <col min="5377" max="5377" width="6" style="66" customWidth="1"/>
    <col min="5378" max="5378" width="37.44140625" style="66" customWidth="1"/>
    <col min="5379" max="5379" width="13" style="66" customWidth="1"/>
    <col min="5380" max="5380" width="7.6640625" style="66" customWidth="1"/>
    <col min="5381" max="5381" width="37.33203125" style="66" customWidth="1"/>
    <col min="5382" max="5382" width="20.6640625" style="66" customWidth="1"/>
    <col min="5383" max="5383" width="17.44140625" style="66" customWidth="1"/>
    <col min="5384" max="5384" width="21.33203125" style="66" customWidth="1"/>
    <col min="5385" max="5632" width="9.33203125" style="66"/>
    <col min="5633" max="5633" width="6" style="66" customWidth="1"/>
    <col min="5634" max="5634" width="37.44140625" style="66" customWidth="1"/>
    <col min="5635" max="5635" width="13" style="66" customWidth="1"/>
    <col min="5636" max="5636" width="7.6640625" style="66" customWidth="1"/>
    <col min="5637" max="5637" width="37.33203125" style="66" customWidth="1"/>
    <col min="5638" max="5638" width="20.6640625" style="66" customWidth="1"/>
    <col min="5639" max="5639" width="17.44140625" style="66" customWidth="1"/>
    <col min="5640" max="5640" width="21.33203125" style="66" customWidth="1"/>
    <col min="5641" max="5888" width="9.33203125" style="66"/>
    <col min="5889" max="5889" width="6" style="66" customWidth="1"/>
    <col min="5890" max="5890" width="37.44140625" style="66" customWidth="1"/>
    <col min="5891" max="5891" width="13" style="66" customWidth="1"/>
    <col min="5892" max="5892" width="7.6640625" style="66" customWidth="1"/>
    <col min="5893" max="5893" width="37.33203125" style="66" customWidth="1"/>
    <col min="5894" max="5894" width="20.6640625" style="66" customWidth="1"/>
    <col min="5895" max="5895" width="17.44140625" style="66" customWidth="1"/>
    <col min="5896" max="5896" width="21.33203125" style="66" customWidth="1"/>
    <col min="5897" max="6144" width="9.33203125" style="66"/>
    <col min="6145" max="6145" width="6" style="66" customWidth="1"/>
    <col min="6146" max="6146" width="37.44140625" style="66" customWidth="1"/>
    <col min="6147" max="6147" width="13" style="66" customWidth="1"/>
    <col min="6148" max="6148" width="7.6640625" style="66" customWidth="1"/>
    <col min="6149" max="6149" width="37.33203125" style="66" customWidth="1"/>
    <col min="6150" max="6150" width="20.6640625" style="66" customWidth="1"/>
    <col min="6151" max="6151" width="17.44140625" style="66" customWidth="1"/>
    <col min="6152" max="6152" width="21.33203125" style="66" customWidth="1"/>
    <col min="6153" max="6400" width="9.33203125" style="66"/>
    <col min="6401" max="6401" width="6" style="66" customWidth="1"/>
    <col min="6402" max="6402" width="37.44140625" style="66" customWidth="1"/>
    <col min="6403" max="6403" width="13" style="66" customWidth="1"/>
    <col min="6404" max="6404" width="7.6640625" style="66" customWidth="1"/>
    <col min="6405" max="6405" width="37.33203125" style="66" customWidth="1"/>
    <col min="6406" max="6406" width="20.6640625" style="66" customWidth="1"/>
    <col min="6407" max="6407" width="17.44140625" style="66" customWidth="1"/>
    <col min="6408" max="6408" width="21.33203125" style="66" customWidth="1"/>
    <col min="6409" max="6656" width="9.33203125" style="66"/>
    <col min="6657" max="6657" width="6" style="66" customWidth="1"/>
    <col min="6658" max="6658" width="37.44140625" style="66" customWidth="1"/>
    <col min="6659" max="6659" width="13" style="66" customWidth="1"/>
    <col min="6660" max="6660" width="7.6640625" style="66" customWidth="1"/>
    <col min="6661" max="6661" width="37.33203125" style="66" customWidth="1"/>
    <col min="6662" max="6662" width="20.6640625" style="66" customWidth="1"/>
    <col min="6663" max="6663" width="17.44140625" style="66" customWidth="1"/>
    <col min="6664" max="6664" width="21.33203125" style="66" customWidth="1"/>
    <col min="6665" max="6912" width="9.33203125" style="66"/>
    <col min="6913" max="6913" width="6" style="66" customWidth="1"/>
    <col min="6914" max="6914" width="37.44140625" style="66" customWidth="1"/>
    <col min="6915" max="6915" width="13" style="66" customWidth="1"/>
    <col min="6916" max="6916" width="7.6640625" style="66" customWidth="1"/>
    <col min="6917" max="6917" width="37.33203125" style="66" customWidth="1"/>
    <col min="6918" max="6918" width="20.6640625" style="66" customWidth="1"/>
    <col min="6919" max="6919" width="17.44140625" style="66" customWidth="1"/>
    <col min="6920" max="6920" width="21.33203125" style="66" customWidth="1"/>
    <col min="6921" max="7168" width="9.33203125" style="66"/>
    <col min="7169" max="7169" width="6" style="66" customWidth="1"/>
    <col min="7170" max="7170" width="37.44140625" style="66" customWidth="1"/>
    <col min="7171" max="7171" width="13" style="66" customWidth="1"/>
    <col min="7172" max="7172" width="7.6640625" style="66" customWidth="1"/>
    <col min="7173" max="7173" width="37.33203125" style="66" customWidth="1"/>
    <col min="7174" max="7174" width="20.6640625" style="66" customWidth="1"/>
    <col min="7175" max="7175" width="17.44140625" style="66" customWidth="1"/>
    <col min="7176" max="7176" width="21.33203125" style="66" customWidth="1"/>
    <col min="7177" max="7424" width="9.33203125" style="66"/>
    <col min="7425" max="7425" width="6" style="66" customWidth="1"/>
    <col min="7426" max="7426" width="37.44140625" style="66" customWidth="1"/>
    <col min="7427" max="7427" width="13" style="66" customWidth="1"/>
    <col min="7428" max="7428" width="7.6640625" style="66" customWidth="1"/>
    <col min="7429" max="7429" width="37.33203125" style="66" customWidth="1"/>
    <col min="7430" max="7430" width="20.6640625" style="66" customWidth="1"/>
    <col min="7431" max="7431" width="17.44140625" style="66" customWidth="1"/>
    <col min="7432" max="7432" width="21.33203125" style="66" customWidth="1"/>
    <col min="7433" max="7680" width="9.33203125" style="66"/>
    <col min="7681" max="7681" width="6" style="66" customWidth="1"/>
    <col min="7682" max="7682" width="37.44140625" style="66" customWidth="1"/>
    <col min="7683" max="7683" width="13" style="66" customWidth="1"/>
    <col min="7684" max="7684" width="7.6640625" style="66" customWidth="1"/>
    <col min="7685" max="7685" width="37.33203125" style="66" customWidth="1"/>
    <col min="7686" max="7686" width="20.6640625" style="66" customWidth="1"/>
    <col min="7687" max="7687" width="17.44140625" style="66" customWidth="1"/>
    <col min="7688" max="7688" width="21.33203125" style="66" customWidth="1"/>
    <col min="7689" max="7936" width="9.33203125" style="66"/>
    <col min="7937" max="7937" width="6" style="66" customWidth="1"/>
    <col min="7938" max="7938" width="37.44140625" style="66" customWidth="1"/>
    <col min="7939" max="7939" width="13" style="66" customWidth="1"/>
    <col min="7940" max="7940" width="7.6640625" style="66" customWidth="1"/>
    <col min="7941" max="7941" width="37.33203125" style="66" customWidth="1"/>
    <col min="7942" max="7942" width="20.6640625" style="66" customWidth="1"/>
    <col min="7943" max="7943" width="17.44140625" style="66" customWidth="1"/>
    <col min="7944" max="7944" width="21.33203125" style="66" customWidth="1"/>
    <col min="7945" max="8192" width="9.33203125" style="66"/>
    <col min="8193" max="8193" width="6" style="66" customWidth="1"/>
    <col min="8194" max="8194" width="37.44140625" style="66" customWidth="1"/>
    <col min="8195" max="8195" width="13" style="66" customWidth="1"/>
    <col min="8196" max="8196" width="7.6640625" style="66" customWidth="1"/>
    <col min="8197" max="8197" width="37.33203125" style="66" customWidth="1"/>
    <col min="8198" max="8198" width="20.6640625" style="66" customWidth="1"/>
    <col min="8199" max="8199" width="17.44140625" style="66" customWidth="1"/>
    <col min="8200" max="8200" width="21.33203125" style="66" customWidth="1"/>
    <col min="8201" max="8448" width="9.33203125" style="66"/>
    <col min="8449" max="8449" width="6" style="66" customWidth="1"/>
    <col min="8450" max="8450" width="37.44140625" style="66" customWidth="1"/>
    <col min="8451" max="8451" width="13" style="66" customWidth="1"/>
    <col min="8452" max="8452" width="7.6640625" style="66" customWidth="1"/>
    <col min="8453" max="8453" width="37.33203125" style="66" customWidth="1"/>
    <col min="8454" max="8454" width="20.6640625" style="66" customWidth="1"/>
    <col min="8455" max="8455" width="17.44140625" style="66" customWidth="1"/>
    <col min="8456" max="8456" width="21.33203125" style="66" customWidth="1"/>
    <col min="8457" max="8704" width="9.33203125" style="66"/>
    <col min="8705" max="8705" width="6" style="66" customWidth="1"/>
    <col min="8706" max="8706" width="37.44140625" style="66" customWidth="1"/>
    <col min="8707" max="8707" width="13" style="66" customWidth="1"/>
    <col min="8708" max="8708" width="7.6640625" style="66" customWidth="1"/>
    <col min="8709" max="8709" width="37.33203125" style="66" customWidth="1"/>
    <col min="8710" max="8710" width="20.6640625" style="66" customWidth="1"/>
    <col min="8711" max="8711" width="17.44140625" style="66" customWidth="1"/>
    <col min="8712" max="8712" width="21.33203125" style="66" customWidth="1"/>
    <col min="8713" max="8960" width="9.33203125" style="66"/>
    <col min="8961" max="8961" width="6" style="66" customWidth="1"/>
    <col min="8962" max="8962" width="37.44140625" style="66" customWidth="1"/>
    <col min="8963" max="8963" width="13" style="66" customWidth="1"/>
    <col min="8964" max="8964" width="7.6640625" style="66" customWidth="1"/>
    <col min="8965" max="8965" width="37.33203125" style="66" customWidth="1"/>
    <col min="8966" max="8966" width="20.6640625" style="66" customWidth="1"/>
    <col min="8967" max="8967" width="17.44140625" style="66" customWidth="1"/>
    <col min="8968" max="8968" width="21.33203125" style="66" customWidth="1"/>
    <col min="8969" max="9216" width="9.33203125" style="66"/>
    <col min="9217" max="9217" width="6" style="66" customWidth="1"/>
    <col min="9218" max="9218" width="37.44140625" style="66" customWidth="1"/>
    <col min="9219" max="9219" width="13" style="66" customWidth="1"/>
    <col min="9220" max="9220" width="7.6640625" style="66" customWidth="1"/>
    <col min="9221" max="9221" width="37.33203125" style="66" customWidth="1"/>
    <col min="9222" max="9222" width="20.6640625" style="66" customWidth="1"/>
    <col min="9223" max="9223" width="17.44140625" style="66" customWidth="1"/>
    <col min="9224" max="9224" width="21.33203125" style="66" customWidth="1"/>
    <col min="9225" max="9472" width="9.33203125" style="66"/>
    <col min="9473" max="9473" width="6" style="66" customWidth="1"/>
    <col min="9474" max="9474" width="37.44140625" style="66" customWidth="1"/>
    <col min="9475" max="9475" width="13" style="66" customWidth="1"/>
    <col min="9476" max="9476" width="7.6640625" style="66" customWidth="1"/>
    <col min="9477" max="9477" width="37.33203125" style="66" customWidth="1"/>
    <col min="9478" max="9478" width="20.6640625" style="66" customWidth="1"/>
    <col min="9479" max="9479" width="17.44140625" style="66" customWidth="1"/>
    <col min="9480" max="9480" width="21.33203125" style="66" customWidth="1"/>
    <col min="9481" max="9728" width="9.33203125" style="66"/>
    <col min="9729" max="9729" width="6" style="66" customWidth="1"/>
    <col min="9730" max="9730" width="37.44140625" style="66" customWidth="1"/>
    <col min="9731" max="9731" width="13" style="66" customWidth="1"/>
    <col min="9732" max="9732" width="7.6640625" style="66" customWidth="1"/>
    <col min="9733" max="9733" width="37.33203125" style="66" customWidth="1"/>
    <col min="9734" max="9734" width="20.6640625" style="66" customWidth="1"/>
    <col min="9735" max="9735" width="17.44140625" style="66" customWidth="1"/>
    <col min="9736" max="9736" width="21.33203125" style="66" customWidth="1"/>
    <col min="9737" max="9984" width="9.33203125" style="66"/>
    <col min="9985" max="9985" width="6" style="66" customWidth="1"/>
    <col min="9986" max="9986" width="37.44140625" style="66" customWidth="1"/>
    <col min="9987" max="9987" width="13" style="66" customWidth="1"/>
    <col min="9988" max="9988" width="7.6640625" style="66" customWidth="1"/>
    <col min="9989" max="9989" width="37.33203125" style="66" customWidth="1"/>
    <col min="9990" max="9990" width="20.6640625" style="66" customWidth="1"/>
    <col min="9991" max="9991" width="17.44140625" style="66" customWidth="1"/>
    <col min="9992" max="9992" width="21.33203125" style="66" customWidth="1"/>
    <col min="9993" max="10240" width="9.33203125" style="66"/>
    <col min="10241" max="10241" width="6" style="66" customWidth="1"/>
    <col min="10242" max="10242" width="37.44140625" style="66" customWidth="1"/>
    <col min="10243" max="10243" width="13" style="66" customWidth="1"/>
    <col min="10244" max="10244" width="7.6640625" style="66" customWidth="1"/>
    <col min="10245" max="10245" width="37.33203125" style="66" customWidth="1"/>
    <col min="10246" max="10246" width="20.6640625" style="66" customWidth="1"/>
    <col min="10247" max="10247" width="17.44140625" style="66" customWidth="1"/>
    <col min="10248" max="10248" width="21.33203125" style="66" customWidth="1"/>
    <col min="10249" max="10496" width="9.33203125" style="66"/>
    <col min="10497" max="10497" width="6" style="66" customWidth="1"/>
    <col min="10498" max="10498" width="37.44140625" style="66" customWidth="1"/>
    <col min="10499" max="10499" width="13" style="66" customWidth="1"/>
    <col min="10500" max="10500" width="7.6640625" style="66" customWidth="1"/>
    <col min="10501" max="10501" width="37.33203125" style="66" customWidth="1"/>
    <col min="10502" max="10502" width="20.6640625" style="66" customWidth="1"/>
    <col min="10503" max="10503" width="17.44140625" style="66" customWidth="1"/>
    <col min="10504" max="10504" width="21.33203125" style="66" customWidth="1"/>
    <col min="10505" max="10752" width="9.33203125" style="66"/>
    <col min="10753" max="10753" width="6" style="66" customWidth="1"/>
    <col min="10754" max="10754" width="37.44140625" style="66" customWidth="1"/>
    <col min="10755" max="10755" width="13" style="66" customWidth="1"/>
    <col min="10756" max="10756" width="7.6640625" style="66" customWidth="1"/>
    <col min="10757" max="10757" width="37.33203125" style="66" customWidth="1"/>
    <col min="10758" max="10758" width="20.6640625" style="66" customWidth="1"/>
    <col min="10759" max="10759" width="17.44140625" style="66" customWidth="1"/>
    <col min="10760" max="10760" width="21.33203125" style="66" customWidth="1"/>
    <col min="10761" max="11008" width="9.33203125" style="66"/>
    <col min="11009" max="11009" width="6" style="66" customWidth="1"/>
    <col min="11010" max="11010" width="37.44140625" style="66" customWidth="1"/>
    <col min="11011" max="11011" width="13" style="66" customWidth="1"/>
    <col min="11012" max="11012" width="7.6640625" style="66" customWidth="1"/>
    <col min="11013" max="11013" width="37.33203125" style="66" customWidth="1"/>
    <col min="11014" max="11014" width="20.6640625" style="66" customWidth="1"/>
    <col min="11015" max="11015" width="17.44140625" style="66" customWidth="1"/>
    <col min="11016" max="11016" width="21.33203125" style="66" customWidth="1"/>
    <col min="11017" max="11264" width="9.33203125" style="66"/>
    <col min="11265" max="11265" width="6" style="66" customWidth="1"/>
    <col min="11266" max="11266" width="37.44140625" style="66" customWidth="1"/>
    <col min="11267" max="11267" width="13" style="66" customWidth="1"/>
    <col min="11268" max="11268" width="7.6640625" style="66" customWidth="1"/>
    <col min="11269" max="11269" width="37.33203125" style="66" customWidth="1"/>
    <col min="11270" max="11270" width="20.6640625" style="66" customWidth="1"/>
    <col min="11271" max="11271" width="17.44140625" style="66" customWidth="1"/>
    <col min="11272" max="11272" width="21.33203125" style="66" customWidth="1"/>
    <col min="11273" max="11520" width="9.33203125" style="66"/>
    <col min="11521" max="11521" width="6" style="66" customWidth="1"/>
    <col min="11522" max="11522" width="37.44140625" style="66" customWidth="1"/>
    <col min="11523" max="11523" width="13" style="66" customWidth="1"/>
    <col min="11524" max="11524" width="7.6640625" style="66" customWidth="1"/>
    <col min="11525" max="11525" width="37.33203125" style="66" customWidth="1"/>
    <col min="11526" max="11526" width="20.6640625" style="66" customWidth="1"/>
    <col min="11527" max="11527" width="17.44140625" style="66" customWidth="1"/>
    <col min="11528" max="11528" width="21.33203125" style="66" customWidth="1"/>
    <col min="11529" max="11776" width="9.33203125" style="66"/>
    <col min="11777" max="11777" width="6" style="66" customWidth="1"/>
    <col min="11778" max="11778" width="37.44140625" style="66" customWidth="1"/>
    <col min="11779" max="11779" width="13" style="66" customWidth="1"/>
    <col min="11780" max="11780" width="7.6640625" style="66" customWidth="1"/>
    <col min="11781" max="11781" width="37.33203125" style="66" customWidth="1"/>
    <col min="11782" max="11782" width="20.6640625" style="66" customWidth="1"/>
    <col min="11783" max="11783" width="17.44140625" style="66" customWidth="1"/>
    <col min="11784" max="11784" width="21.33203125" style="66" customWidth="1"/>
    <col min="11785" max="12032" width="9.33203125" style="66"/>
    <col min="12033" max="12033" width="6" style="66" customWidth="1"/>
    <col min="12034" max="12034" width="37.44140625" style="66" customWidth="1"/>
    <col min="12035" max="12035" width="13" style="66" customWidth="1"/>
    <col min="12036" max="12036" width="7.6640625" style="66" customWidth="1"/>
    <col min="12037" max="12037" width="37.33203125" style="66" customWidth="1"/>
    <col min="12038" max="12038" width="20.6640625" style="66" customWidth="1"/>
    <col min="12039" max="12039" width="17.44140625" style="66" customWidth="1"/>
    <col min="12040" max="12040" width="21.33203125" style="66" customWidth="1"/>
    <col min="12041" max="12288" width="9.33203125" style="66"/>
    <col min="12289" max="12289" width="6" style="66" customWidth="1"/>
    <col min="12290" max="12290" width="37.44140625" style="66" customWidth="1"/>
    <col min="12291" max="12291" width="13" style="66" customWidth="1"/>
    <col min="12292" max="12292" width="7.6640625" style="66" customWidth="1"/>
    <col min="12293" max="12293" width="37.33203125" style="66" customWidth="1"/>
    <col min="12294" max="12294" width="20.6640625" style="66" customWidth="1"/>
    <col min="12295" max="12295" width="17.44140625" style="66" customWidth="1"/>
    <col min="12296" max="12296" width="21.33203125" style="66" customWidth="1"/>
    <col min="12297" max="12544" width="9.33203125" style="66"/>
    <col min="12545" max="12545" width="6" style="66" customWidth="1"/>
    <col min="12546" max="12546" width="37.44140625" style="66" customWidth="1"/>
    <col min="12547" max="12547" width="13" style="66" customWidth="1"/>
    <col min="12548" max="12548" width="7.6640625" style="66" customWidth="1"/>
    <col min="12549" max="12549" width="37.33203125" style="66" customWidth="1"/>
    <col min="12550" max="12550" width="20.6640625" style="66" customWidth="1"/>
    <col min="12551" max="12551" width="17.44140625" style="66" customWidth="1"/>
    <col min="12552" max="12552" width="21.33203125" style="66" customWidth="1"/>
    <col min="12553" max="12800" width="9.33203125" style="66"/>
    <col min="12801" max="12801" width="6" style="66" customWidth="1"/>
    <col min="12802" max="12802" width="37.44140625" style="66" customWidth="1"/>
    <col min="12803" max="12803" width="13" style="66" customWidth="1"/>
    <col min="12804" max="12804" width="7.6640625" style="66" customWidth="1"/>
    <col min="12805" max="12805" width="37.33203125" style="66" customWidth="1"/>
    <col min="12806" max="12806" width="20.6640625" style="66" customWidth="1"/>
    <col min="12807" max="12807" width="17.44140625" style="66" customWidth="1"/>
    <col min="12808" max="12808" width="21.33203125" style="66" customWidth="1"/>
    <col min="12809" max="13056" width="9.33203125" style="66"/>
    <col min="13057" max="13057" width="6" style="66" customWidth="1"/>
    <col min="13058" max="13058" width="37.44140625" style="66" customWidth="1"/>
    <col min="13059" max="13059" width="13" style="66" customWidth="1"/>
    <col min="13060" max="13060" width="7.6640625" style="66" customWidth="1"/>
    <col min="13061" max="13061" width="37.33203125" style="66" customWidth="1"/>
    <col min="13062" max="13062" width="20.6640625" style="66" customWidth="1"/>
    <col min="13063" max="13063" width="17.44140625" style="66" customWidth="1"/>
    <col min="13064" max="13064" width="21.33203125" style="66" customWidth="1"/>
    <col min="13065" max="13312" width="9.33203125" style="66"/>
    <col min="13313" max="13313" width="6" style="66" customWidth="1"/>
    <col min="13314" max="13314" width="37.44140625" style="66" customWidth="1"/>
    <col min="13315" max="13315" width="13" style="66" customWidth="1"/>
    <col min="13316" max="13316" width="7.6640625" style="66" customWidth="1"/>
    <col min="13317" max="13317" width="37.33203125" style="66" customWidth="1"/>
    <col min="13318" max="13318" width="20.6640625" style="66" customWidth="1"/>
    <col min="13319" max="13319" width="17.44140625" style="66" customWidth="1"/>
    <col min="13320" max="13320" width="21.33203125" style="66" customWidth="1"/>
    <col min="13321" max="13568" width="9.33203125" style="66"/>
    <col min="13569" max="13569" width="6" style="66" customWidth="1"/>
    <col min="13570" max="13570" width="37.44140625" style="66" customWidth="1"/>
    <col min="13571" max="13571" width="13" style="66" customWidth="1"/>
    <col min="13572" max="13572" width="7.6640625" style="66" customWidth="1"/>
    <col min="13573" max="13573" width="37.33203125" style="66" customWidth="1"/>
    <col min="13574" max="13574" width="20.6640625" style="66" customWidth="1"/>
    <col min="13575" max="13575" width="17.44140625" style="66" customWidth="1"/>
    <col min="13576" max="13576" width="21.33203125" style="66" customWidth="1"/>
    <col min="13577" max="13824" width="9.33203125" style="66"/>
    <col min="13825" max="13825" width="6" style="66" customWidth="1"/>
    <col min="13826" max="13826" width="37.44140625" style="66" customWidth="1"/>
    <col min="13827" max="13827" width="13" style="66" customWidth="1"/>
    <col min="13828" max="13828" width="7.6640625" style="66" customWidth="1"/>
    <col min="13829" max="13829" width="37.33203125" style="66" customWidth="1"/>
    <col min="13830" max="13830" width="20.6640625" style="66" customWidth="1"/>
    <col min="13831" max="13831" width="17.44140625" style="66" customWidth="1"/>
    <col min="13832" max="13832" width="21.33203125" style="66" customWidth="1"/>
    <col min="13833" max="14080" width="9.33203125" style="66"/>
    <col min="14081" max="14081" width="6" style="66" customWidth="1"/>
    <col min="14082" max="14082" width="37.44140625" style="66" customWidth="1"/>
    <col min="14083" max="14083" width="13" style="66" customWidth="1"/>
    <col min="14084" max="14084" width="7.6640625" style="66" customWidth="1"/>
    <col min="14085" max="14085" width="37.33203125" style="66" customWidth="1"/>
    <col min="14086" max="14086" width="20.6640625" style="66" customWidth="1"/>
    <col min="14087" max="14087" width="17.44140625" style="66" customWidth="1"/>
    <col min="14088" max="14088" width="21.33203125" style="66" customWidth="1"/>
    <col min="14089" max="14336" width="9.33203125" style="66"/>
    <col min="14337" max="14337" width="6" style="66" customWidth="1"/>
    <col min="14338" max="14338" width="37.44140625" style="66" customWidth="1"/>
    <col min="14339" max="14339" width="13" style="66" customWidth="1"/>
    <col min="14340" max="14340" width="7.6640625" style="66" customWidth="1"/>
    <col min="14341" max="14341" width="37.33203125" style="66" customWidth="1"/>
    <col min="14342" max="14342" width="20.6640625" style="66" customWidth="1"/>
    <col min="14343" max="14343" width="17.44140625" style="66" customWidth="1"/>
    <col min="14344" max="14344" width="21.33203125" style="66" customWidth="1"/>
    <col min="14345" max="14592" width="9.33203125" style="66"/>
    <col min="14593" max="14593" width="6" style="66" customWidth="1"/>
    <col min="14594" max="14594" width="37.44140625" style="66" customWidth="1"/>
    <col min="14595" max="14595" width="13" style="66" customWidth="1"/>
    <col min="14596" max="14596" width="7.6640625" style="66" customWidth="1"/>
    <col min="14597" max="14597" width="37.33203125" style="66" customWidth="1"/>
    <col min="14598" max="14598" width="20.6640625" style="66" customWidth="1"/>
    <col min="14599" max="14599" width="17.44140625" style="66" customWidth="1"/>
    <col min="14600" max="14600" width="21.33203125" style="66" customWidth="1"/>
    <col min="14601" max="14848" width="9.33203125" style="66"/>
    <col min="14849" max="14849" width="6" style="66" customWidth="1"/>
    <col min="14850" max="14850" width="37.44140625" style="66" customWidth="1"/>
    <col min="14851" max="14851" width="13" style="66" customWidth="1"/>
    <col min="14852" max="14852" width="7.6640625" style="66" customWidth="1"/>
    <col min="14853" max="14853" width="37.33203125" style="66" customWidth="1"/>
    <col min="14854" max="14854" width="20.6640625" style="66" customWidth="1"/>
    <col min="14855" max="14855" width="17.44140625" style="66" customWidth="1"/>
    <col min="14856" max="14856" width="21.33203125" style="66" customWidth="1"/>
    <col min="14857" max="15104" width="9.33203125" style="66"/>
    <col min="15105" max="15105" width="6" style="66" customWidth="1"/>
    <col min="15106" max="15106" width="37.44140625" style="66" customWidth="1"/>
    <col min="15107" max="15107" width="13" style="66" customWidth="1"/>
    <col min="15108" max="15108" width="7.6640625" style="66" customWidth="1"/>
    <col min="15109" max="15109" width="37.33203125" style="66" customWidth="1"/>
    <col min="15110" max="15110" width="20.6640625" style="66" customWidth="1"/>
    <col min="15111" max="15111" width="17.44140625" style="66" customWidth="1"/>
    <col min="15112" max="15112" width="21.33203125" style="66" customWidth="1"/>
    <col min="15113" max="15360" width="9.33203125" style="66"/>
    <col min="15361" max="15361" width="6" style="66" customWidth="1"/>
    <col min="15362" max="15362" width="37.44140625" style="66" customWidth="1"/>
    <col min="15363" max="15363" width="13" style="66" customWidth="1"/>
    <col min="15364" max="15364" width="7.6640625" style="66" customWidth="1"/>
    <col min="15365" max="15365" width="37.33203125" style="66" customWidth="1"/>
    <col min="15366" max="15366" width="20.6640625" style="66" customWidth="1"/>
    <col min="15367" max="15367" width="17.44140625" style="66" customWidth="1"/>
    <col min="15368" max="15368" width="21.33203125" style="66" customWidth="1"/>
    <col min="15369" max="15616" width="9.33203125" style="66"/>
    <col min="15617" max="15617" width="6" style="66" customWidth="1"/>
    <col min="15618" max="15618" width="37.44140625" style="66" customWidth="1"/>
    <col min="15619" max="15619" width="13" style="66" customWidth="1"/>
    <col min="15620" max="15620" width="7.6640625" style="66" customWidth="1"/>
    <col min="15621" max="15621" width="37.33203125" style="66" customWidth="1"/>
    <col min="15622" max="15622" width="20.6640625" style="66" customWidth="1"/>
    <col min="15623" max="15623" width="17.44140625" style="66" customWidth="1"/>
    <col min="15624" max="15624" width="21.33203125" style="66" customWidth="1"/>
    <col min="15625" max="15872" width="9.33203125" style="66"/>
    <col min="15873" max="15873" width="6" style="66" customWidth="1"/>
    <col min="15874" max="15874" width="37.44140625" style="66" customWidth="1"/>
    <col min="15875" max="15875" width="13" style="66" customWidth="1"/>
    <col min="15876" max="15876" width="7.6640625" style="66" customWidth="1"/>
    <col min="15877" max="15877" width="37.33203125" style="66" customWidth="1"/>
    <col min="15878" max="15878" width="20.6640625" style="66" customWidth="1"/>
    <col min="15879" max="15879" width="17.44140625" style="66" customWidth="1"/>
    <col min="15880" max="15880" width="21.33203125" style="66" customWidth="1"/>
    <col min="15881" max="16128" width="9.33203125" style="66"/>
    <col min="16129" max="16129" width="6" style="66" customWidth="1"/>
    <col min="16130" max="16130" width="37.44140625" style="66" customWidth="1"/>
    <col min="16131" max="16131" width="13" style="66" customWidth="1"/>
    <col min="16132" max="16132" width="7.6640625" style="66" customWidth="1"/>
    <col min="16133" max="16133" width="37.33203125" style="66" customWidth="1"/>
    <col min="16134" max="16134" width="20.6640625" style="66" customWidth="1"/>
    <col min="16135" max="16135" width="17.44140625" style="66" customWidth="1"/>
    <col min="16136" max="16136" width="21.33203125" style="66" customWidth="1"/>
    <col min="16137" max="16384" width="9.33203125" style="66"/>
  </cols>
  <sheetData>
    <row r="1" spans="1:8" ht="24.45" customHeight="1" x14ac:dyDescent="0.3">
      <c r="A1" s="155" t="s">
        <v>84</v>
      </c>
      <c r="B1" s="156"/>
      <c r="C1" s="156"/>
      <c r="D1" s="156"/>
      <c r="E1" s="156"/>
      <c r="F1" s="156"/>
      <c r="G1" s="156"/>
      <c r="H1" s="157"/>
    </row>
    <row r="2" spans="1:8" s="68" customFormat="1" ht="16.5" customHeight="1" thickBot="1" x14ac:dyDescent="0.35">
      <c r="A2" s="162" t="s">
        <v>42</v>
      </c>
      <c r="B2" s="163"/>
      <c r="C2" s="164"/>
      <c r="D2" s="164"/>
      <c r="E2" s="164"/>
      <c r="F2" s="164"/>
      <c r="G2" s="116"/>
      <c r="H2" s="117"/>
    </row>
    <row r="3" spans="1:8" s="68" customFormat="1" ht="2.25" customHeight="1" thickBot="1" x14ac:dyDescent="0.35">
      <c r="A3" s="158"/>
      <c r="B3" s="159"/>
      <c r="C3" s="159"/>
      <c r="D3" s="159"/>
      <c r="E3" s="159"/>
      <c r="F3" s="159"/>
      <c r="G3" s="159"/>
      <c r="H3" s="160"/>
    </row>
    <row r="4" spans="1:8" s="68" customFormat="1" ht="24" customHeight="1" x14ac:dyDescent="0.3">
      <c r="A4" s="69"/>
      <c r="B4" s="128" t="s">
        <v>80</v>
      </c>
      <c r="C4" s="161"/>
      <c r="D4" s="161"/>
      <c r="E4" s="161"/>
      <c r="F4" s="161"/>
      <c r="G4" s="161"/>
      <c r="H4" s="161"/>
    </row>
    <row r="5" spans="1:8" s="68" customFormat="1" ht="24" customHeight="1" x14ac:dyDescent="0.3">
      <c r="A5" s="70"/>
      <c r="B5" s="128" t="s">
        <v>52</v>
      </c>
      <c r="C5" s="152"/>
      <c r="D5" s="153"/>
      <c r="E5" s="153"/>
      <c r="F5" s="153"/>
      <c r="G5" s="153"/>
      <c r="H5" s="154"/>
    </row>
    <row r="6" spans="1:8" s="68" customFormat="1" ht="24" customHeight="1" x14ac:dyDescent="0.3">
      <c r="A6" s="71"/>
      <c r="B6" s="129" t="s">
        <v>79</v>
      </c>
      <c r="C6" s="152"/>
      <c r="D6" s="153"/>
      <c r="E6" s="153"/>
      <c r="F6" s="153"/>
      <c r="G6" s="153"/>
      <c r="H6" s="154"/>
    </row>
    <row r="7" spans="1:8" s="68" customFormat="1" ht="24" customHeight="1" x14ac:dyDescent="0.3">
      <c r="A7" s="71"/>
      <c r="B7" s="128" t="s">
        <v>69</v>
      </c>
      <c r="C7" s="152"/>
      <c r="D7" s="153"/>
      <c r="E7" s="153"/>
      <c r="F7" s="153"/>
      <c r="G7" s="153"/>
      <c r="H7" s="154"/>
    </row>
    <row r="8" spans="1:8" s="68" customFormat="1" ht="24" customHeight="1" x14ac:dyDescent="0.3">
      <c r="A8" s="71"/>
      <c r="B8" s="128" t="s">
        <v>51</v>
      </c>
      <c r="C8" s="152"/>
      <c r="D8" s="153"/>
      <c r="E8" s="153"/>
      <c r="F8" s="153"/>
      <c r="G8" s="153"/>
      <c r="H8" s="154"/>
    </row>
    <row r="9" spans="1:8" s="68" customFormat="1" ht="15" thickBot="1" x14ac:dyDescent="0.35">
      <c r="A9" s="71"/>
      <c r="B9" s="72"/>
      <c r="C9" s="72"/>
      <c r="D9" s="72"/>
      <c r="E9" s="72"/>
      <c r="F9" s="72"/>
      <c r="G9" s="72"/>
      <c r="H9" s="73"/>
    </row>
    <row r="10" spans="1:8" s="77" customFormat="1" ht="29.25" customHeight="1" thickBot="1" x14ac:dyDescent="0.35">
      <c r="A10" s="74"/>
      <c r="B10" s="75" t="s">
        <v>70</v>
      </c>
      <c r="C10" s="75" t="s">
        <v>78</v>
      </c>
      <c r="D10" s="75" t="s">
        <v>74</v>
      </c>
      <c r="E10" s="75" t="s">
        <v>71</v>
      </c>
      <c r="F10" s="75" t="s">
        <v>0</v>
      </c>
      <c r="G10" s="75" t="s">
        <v>1</v>
      </c>
      <c r="H10" s="76" t="s">
        <v>2</v>
      </c>
    </row>
    <row r="11" spans="1:8" s="84" customFormat="1" ht="18.75" customHeight="1" x14ac:dyDescent="0.3">
      <c r="A11" s="78"/>
      <c r="B11" s="79" t="s">
        <v>39</v>
      </c>
      <c r="C11" s="80"/>
      <c r="D11" s="81"/>
      <c r="E11" s="82"/>
      <c r="F11" s="82"/>
      <c r="G11" s="82"/>
      <c r="H11" s="83"/>
    </row>
    <row r="12" spans="1:8" s="68" customFormat="1" ht="16.2" customHeight="1" x14ac:dyDescent="0.3">
      <c r="A12" s="85" t="s">
        <v>18</v>
      </c>
      <c r="B12" s="108" t="s">
        <v>38</v>
      </c>
      <c r="C12" s="86">
        <f>data!P6</f>
        <v>0</v>
      </c>
      <c r="D12" s="90">
        <f>data!Q6</f>
        <v>8</v>
      </c>
      <c r="E12" s="87"/>
      <c r="F12" s="87"/>
      <c r="G12" s="87"/>
      <c r="H12" s="88"/>
    </row>
    <row r="13" spans="1:8" s="68" customFormat="1" ht="16.2" customHeight="1" x14ac:dyDescent="0.3">
      <c r="A13" s="89" t="s">
        <v>19</v>
      </c>
      <c r="B13" s="107" t="s">
        <v>40</v>
      </c>
      <c r="C13" s="86">
        <f>data!P7</f>
        <v>0</v>
      </c>
      <c r="D13" s="90">
        <f>data!Q7</f>
        <v>16</v>
      </c>
      <c r="E13" s="91"/>
      <c r="F13" s="91"/>
      <c r="G13" s="91"/>
      <c r="H13" s="92"/>
    </row>
    <row r="14" spans="1:8" s="68" customFormat="1" ht="16.2" customHeight="1" x14ac:dyDescent="0.3">
      <c r="A14" s="89" t="s">
        <v>20</v>
      </c>
      <c r="B14" s="93" t="s">
        <v>72</v>
      </c>
      <c r="C14" s="86">
        <f>data!P8</f>
        <v>0</v>
      </c>
      <c r="D14" s="90">
        <f>data!Q8</f>
        <v>8</v>
      </c>
      <c r="E14" s="91"/>
      <c r="F14" s="91"/>
      <c r="G14" s="91"/>
      <c r="H14" s="91"/>
    </row>
    <row r="15" spans="1:8" s="68" customFormat="1" ht="16.2" customHeight="1" thickBot="1" x14ac:dyDescent="0.35">
      <c r="A15" s="89" t="s">
        <v>41</v>
      </c>
      <c r="B15" s="93" t="s">
        <v>73</v>
      </c>
      <c r="C15" s="86">
        <f>data!P9</f>
        <v>0</v>
      </c>
      <c r="D15" s="90">
        <f>data!Q9</f>
        <v>4</v>
      </c>
      <c r="E15" s="91"/>
      <c r="F15" s="91"/>
      <c r="G15" s="91"/>
      <c r="H15" s="91"/>
    </row>
    <row r="16" spans="1:8" ht="15" thickBot="1" x14ac:dyDescent="0.35">
      <c r="A16" s="94"/>
      <c r="B16" s="95" t="s">
        <v>21</v>
      </c>
      <c r="C16" s="96">
        <f>SUM(C12:C15)</f>
        <v>0</v>
      </c>
      <c r="D16" s="96">
        <f>SUM(D12:D15)</f>
        <v>36</v>
      </c>
      <c r="E16" s="97"/>
      <c r="F16" s="97"/>
      <c r="G16" s="97"/>
      <c r="H16" s="98"/>
    </row>
  </sheetData>
  <mergeCells count="9">
    <mergeCell ref="C5:H5"/>
    <mergeCell ref="C6:H6"/>
    <mergeCell ref="C7:H7"/>
    <mergeCell ref="C8:H8"/>
    <mergeCell ref="A1:H1"/>
    <mergeCell ref="A3:H3"/>
    <mergeCell ref="C4:H4"/>
    <mergeCell ref="A2:B2"/>
    <mergeCell ref="C2:F2"/>
  </mergeCells>
  <pageMargins left="0.75" right="0.75" top="1" bottom="1" header="0.5" footer="0.5"/>
  <pageSetup paperSize="9"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3399"/>
    <pageSetUpPr fitToPage="1"/>
  </sheetPr>
  <dimension ref="A1:V59"/>
  <sheetViews>
    <sheetView showGridLines="0" view="pageBreakPreview" zoomScale="60" zoomScaleNormal="100" workbookViewId="0">
      <selection sqref="A1:R1"/>
    </sheetView>
  </sheetViews>
  <sheetFormatPr defaultColWidth="8.6640625" defaultRowHeight="13.2" x14ac:dyDescent="0.25"/>
  <cols>
    <col min="1" max="1" width="8.33203125" style="4" customWidth="1"/>
    <col min="2" max="17" width="9.33203125" style="4"/>
    <col min="18" max="18" width="33.6640625" style="4" customWidth="1"/>
    <col min="19" max="256" width="9.33203125" style="4"/>
    <col min="257" max="257" width="8.33203125" style="4" customWidth="1"/>
    <col min="258" max="512" width="9.33203125" style="4"/>
    <col min="513" max="513" width="8.33203125" style="4" customWidth="1"/>
    <col min="514" max="768" width="9.33203125" style="4"/>
    <col min="769" max="769" width="8.33203125" style="4" customWidth="1"/>
    <col min="770" max="1024" width="9.33203125" style="4"/>
    <col min="1025" max="1025" width="8.33203125" style="4" customWidth="1"/>
    <col min="1026" max="1280" width="9.33203125" style="4"/>
    <col min="1281" max="1281" width="8.33203125" style="4" customWidth="1"/>
    <col min="1282" max="1536" width="9.33203125" style="4"/>
    <col min="1537" max="1537" width="8.33203125" style="4" customWidth="1"/>
    <col min="1538" max="1792" width="9.33203125" style="4"/>
    <col min="1793" max="1793" width="8.33203125" style="4" customWidth="1"/>
    <col min="1794" max="2048" width="9.33203125" style="4"/>
    <col min="2049" max="2049" width="8.33203125" style="4" customWidth="1"/>
    <col min="2050" max="2304" width="9.33203125" style="4"/>
    <col min="2305" max="2305" width="8.33203125" style="4" customWidth="1"/>
    <col min="2306" max="2560" width="9.33203125" style="4"/>
    <col min="2561" max="2561" width="8.33203125" style="4" customWidth="1"/>
    <col min="2562" max="2816" width="9.33203125" style="4"/>
    <col min="2817" max="2817" width="8.33203125" style="4" customWidth="1"/>
    <col min="2818" max="3072" width="9.33203125" style="4"/>
    <col min="3073" max="3073" width="8.33203125" style="4" customWidth="1"/>
    <col min="3074" max="3328" width="9.33203125" style="4"/>
    <col min="3329" max="3329" width="8.33203125" style="4" customWidth="1"/>
    <col min="3330" max="3584" width="9.33203125" style="4"/>
    <col min="3585" max="3585" width="8.33203125" style="4" customWidth="1"/>
    <col min="3586" max="3840" width="9.33203125" style="4"/>
    <col min="3841" max="3841" width="8.33203125" style="4" customWidth="1"/>
    <col min="3842" max="4096" width="9.33203125" style="4"/>
    <col min="4097" max="4097" width="8.33203125" style="4" customWidth="1"/>
    <col min="4098" max="4352" width="9.33203125" style="4"/>
    <col min="4353" max="4353" width="8.33203125" style="4" customWidth="1"/>
    <col min="4354" max="4608" width="9.33203125" style="4"/>
    <col min="4609" max="4609" width="8.33203125" style="4" customWidth="1"/>
    <col min="4610" max="4864" width="9.33203125" style="4"/>
    <col min="4865" max="4865" width="8.33203125" style="4" customWidth="1"/>
    <col min="4866" max="5120" width="9.33203125" style="4"/>
    <col min="5121" max="5121" width="8.33203125" style="4" customWidth="1"/>
    <col min="5122" max="5376" width="9.33203125" style="4"/>
    <col min="5377" max="5377" width="8.33203125" style="4" customWidth="1"/>
    <col min="5378" max="5632" width="9.33203125" style="4"/>
    <col min="5633" max="5633" width="8.33203125" style="4" customWidth="1"/>
    <col min="5634" max="5888" width="9.33203125" style="4"/>
    <col min="5889" max="5889" width="8.33203125" style="4" customWidth="1"/>
    <col min="5890" max="6144" width="9.33203125" style="4"/>
    <col min="6145" max="6145" width="8.33203125" style="4" customWidth="1"/>
    <col min="6146" max="6400" width="9.33203125" style="4"/>
    <col min="6401" max="6401" width="8.33203125" style="4" customWidth="1"/>
    <col min="6402" max="6656" width="9.33203125" style="4"/>
    <col min="6657" max="6657" width="8.33203125" style="4" customWidth="1"/>
    <col min="6658" max="6912" width="9.33203125" style="4"/>
    <col min="6913" max="6913" width="8.33203125" style="4" customWidth="1"/>
    <col min="6914" max="7168" width="9.33203125" style="4"/>
    <col min="7169" max="7169" width="8.33203125" style="4" customWidth="1"/>
    <col min="7170" max="7424" width="9.33203125" style="4"/>
    <col min="7425" max="7425" width="8.33203125" style="4" customWidth="1"/>
    <col min="7426" max="7680" width="9.33203125" style="4"/>
    <col min="7681" max="7681" width="8.33203125" style="4" customWidth="1"/>
    <col min="7682" max="7936" width="9.33203125" style="4"/>
    <col min="7937" max="7937" width="8.33203125" style="4" customWidth="1"/>
    <col min="7938" max="8192" width="9.33203125" style="4"/>
    <col min="8193" max="8193" width="8.33203125" style="4" customWidth="1"/>
    <col min="8194" max="8448" width="9.33203125" style="4"/>
    <col min="8449" max="8449" width="8.33203125" style="4" customWidth="1"/>
    <col min="8450" max="8704" width="9.33203125" style="4"/>
    <col min="8705" max="8705" width="8.33203125" style="4" customWidth="1"/>
    <col min="8706" max="8960" width="9.33203125" style="4"/>
    <col min="8961" max="8961" width="8.33203125" style="4" customWidth="1"/>
    <col min="8962" max="9216" width="9.33203125" style="4"/>
    <col min="9217" max="9217" width="8.33203125" style="4" customWidth="1"/>
    <col min="9218" max="9472" width="9.33203125" style="4"/>
    <col min="9473" max="9473" width="8.33203125" style="4" customWidth="1"/>
    <col min="9474" max="9728" width="9.33203125" style="4"/>
    <col min="9729" max="9729" width="8.33203125" style="4" customWidth="1"/>
    <col min="9730" max="9984" width="9.33203125" style="4"/>
    <col min="9985" max="9985" width="8.33203125" style="4" customWidth="1"/>
    <col min="9986" max="10240" width="9.33203125" style="4"/>
    <col min="10241" max="10241" width="8.33203125" style="4" customWidth="1"/>
    <col min="10242" max="10496" width="9.33203125" style="4"/>
    <col min="10497" max="10497" width="8.33203125" style="4" customWidth="1"/>
    <col min="10498" max="10752" width="9.33203125" style="4"/>
    <col min="10753" max="10753" width="8.33203125" style="4" customWidth="1"/>
    <col min="10754" max="11008" width="9.33203125" style="4"/>
    <col min="11009" max="11009" width="8.33203125" style="4" customWidth="1"/>
    <col min="11010" max="11264" width="9.33203125" style="4"/>
    <col min="11265" max="11265" width="8.33203125" style="4" customWidth="1"/>
    <col min="11266" max="11520" width="9.33203125" style="4"/>
    <col min="11521" max="11521" width="8.33203125" style="4" customWidth="1"/>
    <col min="11522" max="11776" width="9.33203125" style="4"/>
    <col min="11777" max="11777" width="8.33203125" style="4" customWidth="1"/>
    <col min="11778" max="12032" width="9.33203125" style="4"/>
    <col min="12033" max="12033" width="8.33203125" style="4" customWidth="1"/>
    <col min="12034" max="12288" width="9.33203125" style="4"/>
    <col min="12289" max="12289" width="8.33203125" style="4" customWidth="1"/>
    <col min="12290" max="12544" width="9.33203125" style="4"/>
    <col min="12545" max="12545" width="8.33203125" style="4" customWidth="1"/>
    <col min="12546" max="12800" width="9.33203125" style="4"/>
    <col min="12801" max="12801" width="8.33203125" style="4" customWidth="1"/>
    <col min="12802" max="13056" width="9.33203125" style="4"/>
    <col min="13057" max="13057" width="8.33203125" style="4" customWidth="1"/>
    <col min="13058" max="13312" width="9.33203125" style="4"/>
    <col min="13313" max="13313" width="8.33203125" style="4" customWidth="1"/>
    <col min="13314" max="13568" width="9.33203125" style="4"/>
    <col min="13569" max="13569" width="8.33203125" style="4" customWidth="1"/>
    <col min="13570" max="13824" width="9.33203125" style="4"/>
    <col min="13825" max="13825" width="8.33203125" style="4" customWidth="1"/>
    <col min="13826" max="14080" width="9.33203125" style="4"/>
    <col min="14081" max="14081" width="8.33203125" style="4" customWidth="1"/>
    <col min="14082" max="14336" width="9.33203125" style="4"/>
    <col min="14337" max="14337" width="8.33203125" style="4" customWidth="1"/>
    <col min="14338" max="14592" width="9.33203125" style="4"/>
    <col min="14593" max="14593" width="8.33203125" style="4" customWidth="1"/>
    <col min="14594" max="14848" width="9.33203125" style="4"/>
    <col min="14849" max="14849" width="8.33203125" style="4" customWidth="1"/>
    <col min="14850" max="15104" width="9.33203125" style="4"/>
    <col min="15105" max="15105" width="8.33203125" style="4" customWidth="1"/>
    <col min="15106" max="15360" width="9.33203125" style="4"/>
    <col min="15361" max="15361" width="8.33203125" style="4" customWidth="1"/>
    <col min="15362" max="15616" width="9.33203125" style="4"/>
    <col min="15617" max="15617" width="8.33203125" style="4" customWidth="1"/>
    <col min="15618" max="15872" width="9.33203125" style="4"/>
    <col min="15873" max="15873" width="8.33203125" style="4" customWidth="1"/>
    <col min="15874" max="16128" width="9.33203125" style="4"/>
    <col min="16129" max="16129" width="8.33203125" style="4" customWidth="1"/>
    <col min="16130" max="16384" width="9.33203125" style="4"/>
  </cols>
  <sheetData>
    <row r="1" spans="1:18" s="66" customFormat="1" ht="29.25" customHeight="1" thickBot="1" x14ac:dyDescent="0.35">
      <c r="A1" s="168" t="s">
        <v>85</v>
      </c>
      <c r="B1" s="169"/>
      <c r="C1" s="169"/>
      <c r="D1" s="169"/>
      <c r="E1" s="169"/>
      <c r="F1" s="169"/>
      <c r="G1" s="169"/>
      <c r="H1" s="169"/>
      <c r="I1" s="169"/>
      <c r="J1" s="169"/>
      <c r="K1" s="169"/>
      <c r="L1" s="169"/>
      <c r="M1" s="169"/>
      <c r="N1" s="169"/>
      <c r="O1" s="169"/>
      <c r="P1" s="169"/>
      <c r="Q1" s="169"/>
      <c r="R1" s="169"/>
    </row>
    <row r="2" spans="1:18" ht="18.75" customHeight="1" thickBot="1" x14ac:dyDescent="0.3">
      <c r="A2" s="170" t="str">
        <f>'2. SUMMARY AND ACTION PLAN'!A2:H2</f>
        <v>Country Name:</v>
      </c>
      <c r="B2" s="171"/>
      <c r="C2" s="171"/>
      <c r="D2" s="172">
        <f>'2. SUMMARY AND ACTION PLAN'!C2</f>
        <v>0</v>
      </c>
      <c r="E2" s="173"/>
      <c r="F2" s="173"/>
      <c r="G2" s="173"/>
      <c r="H2" s="173"/>
      <c r="I2" s="173"/>
      <c r="J2" s="174"/>
      <c r="K2" s="175" t="str">
        <f>'2. SUMMARY AND ACTION PLAN'!B4</f>
        <v>Name of IP</v>
      </c>
      <c r="L2" s="176"/>
      <c r="M2" s="177"/>
      <c r="N2" s="172">
        <f>'2. SUMMARY AND ACTION PLAN'!C4</f>
        <v>0</v>
      </c>
      <c r="O2" s="173"/>
      <c r="P2" s="173"/>
      <c r="Q2" s="173"/>
      <c r="R2" s="178"/>
    </row>
    <row r="3" spans="1:18" ht="22.8" x14ac:dyDescent="0.25">
      <c r="A3" s="165" t="s">
        <v>16</v>
      </c>
      <c r="B3" s="166"/>
      <c r="C3" s="166"/>
      <c r="D3" s="166"/>
      <c r="E3" s="166"/>
      <c r="F3" s="166"/>
      <c r="G3" s="166"/>
      <c r="H3" s="166"/>
      <c r="I3" s="166"/>
      <c r="J3" s="166"/>
      <c r="K3" s="166"/>
      <c r="L3" s="166"/>
      <c r="M3" s="166"/>
      <c r="N3" s="166"/>
      <c r="O3" s="166"/>
      <c r="P3" s="166"/>
      <c r="Q3" s="166"/>
      <c r="R3" s="167"/>
    </row>
    <row r="4" spans="1:18" x14ac:dyDescent="0.25">
      <c r="A4" s="57"/>
      <c r="B4" s="58"/>
      <c r="C4" s="58"/>
      <c r="D4" s="58"/>
      <c r="E4" s="58"/>
      <c r="F4" s="58"/>
      <c r="G4" s="58"/>
      <c r="H4" s="58"/>
      <c r="I4" s="58"/>
      <c r="J4" s="58"/>
      <c r="K4" s="58"/>
      <c r="L4" s="58"/>
      <c r="M4" s="58"/>
      <c r="N4" s="58"/>
      <c r="O4" s="58"/>
      <c r="P4" s="58"/>
      <c r="Q4" s="58"/>
      <c r="R4" s="59"/>
    </row>
    <row r="5" spans="1:18" x14ac:dyDescent="0.25">
      <c r="A5" s="57"/>
      <c r="B5" s="58"/>
      <c r="C5" s="58"/>
      <c r="D5" s="58"/>
      <c r="E5" s="58"/>
      <c r="F5" s="58"/>
      <c r="G5" s="58"/>
      <c r="H5" s="58"/>
      <c r="I5" s="58"/>
      <c r="J5" s="58"/>
      <c r="K5" s="58"/>
      <c r="L5" s="58"/>
      <c r="M5" s="58"/>
      <c r="N5" s="58"/>
      <c r="O5" s="58"/>
      <c r="P5" s="58"/>
      <c r="Q5" s="58"/>
      <c r="R5" s="59"/>
    </row>
    <row r="6" spans="1:18" x14ac:dyDescent="0.25">
      <c r="A6" s="57"/>
      <c r="B6" s="58"/>
      <c r="C6" s="58"/>
      <c r="D6" s="58"/>
      <c r="E6" s="58"/>
      <c r="F6" s="58"/>
      <c r="G6" s="58"/>
      <c r="H6" s="58"/>
      <c r="I6" s="58"/>
      <c r="J6" s="58"/>
      <c r="K6" s="58"/>
      <c r="L6" s="58"/>
      <c r="M6" s="58"/>
      <c r="N6" s="58"/>
      <c r="O6" s="58"/>
      <c r="P6" s="58"/>
      <c r="Q6" s="58"/>
      <c r="R6" s="59"/>
    </row>
    <row r="7" spans="1:18" x14ac:dyDescent="0.25">
      <c r="A7" s="57"/>
      <c r="B7" s="58"/>
      <c r="C7" s="58"/>
      <c r="D7" s="58"/>
      <c r="E7" s="58"/>
      <c r="F7" s="58"/>
      <c r="G7" s="58"/>
      <c r="H7" s="58"/>
      <c r="I7" s="58"/>
      <c r="J7" s="58"/>
      <c r="K7" s="58"/>
      <c r="L7" s="58"/>
      <c r="M7" s="58"/>
      <c r="N7" s="58"/>
      <c r="O7" s="58"/>
      <c r="P7" s="58"/>
      <c r="Q7" s="58"/>
      <c r="R7" s="59"/>
    </row>
    <row r="8" spans="1:18" x14ac:dyDescent="0.25">
      <c r="A8" s="57"/>
      <c r="B8" s="58"/>
      <c r="C8" s="58"/>
      <c r="D8" s="58"/>
      <c r="E8" s="58"/>
      <c r="F8" s="58"/>
      <c r="G8" s="58"/>
      <c r="H8" s="58"/>
      <c r="I8" s="58"/>
      <c r="J8" s="58"/>
      <c r="K8" s="58"/>
      <c r="L8" s="58"/>
      <c r="M8" s="58"/>
      <c r="N8" s="58"/>
      <c r="O8" s="58"/>
      <c r="P8" s="58"/>
      <c r="Q8" s="58"/>
      <c r="R8" s="59"/>
    </row>
    <row r="9" spans="1:18" x14ac:dyDescent="0.25">
      <c r="A9" s="57"/>
      <c r="B9" s="58"/>
      <c r="C9" s="58"/>
      <c r="D9" s="58"/>
      <c r="E9" s="58"/>
      <c r="F9" s="58"/>
      <c r="G9" s="58"/>
      <c r="H9" s="58"/>
      <c r="I9" s="58"/>
      <c r="J9" s="58"/>
      <c r="K9" s="58"/>
      <c r="L9" s="58"/>
      <c r="M9" s="58"/>
      <c r="N9" s="58"/>
      <c r="O9" s="58"/>
      <c r="P9" s="58"/>
      <c r="Q9" s="58"/>
      <c r="R9" s="59"/>
    </row>
    <row r="10" spans="1:18" x14ac:dyDescent="0.25">
      <c r="A10" s="57"/>
      <c r="B10" s="58"/>
      <c r="C10" s="58"/>
      <c r="D10" s="58"/>
      <c r="E10" s="58"/>
      <c r="F10" s="58"/>
      <c r="G10" s="58"/>
      <c r="H10" s="58"/>
      <c r="I10" s="58"/>
      <c r="J10" s="58"/>
      <c r="K10" s="58"/>
      <c r="L10" s="58"/>
      <c r="M10" s="58"/>
      <c r="N10" s="58"/>
      <c r="O10" s="58"/>
      <c r="P10" s="58"/>
      <c r="Q10" s="58"/>
      <c r="R10" s="59"/>
    </row>
    <row r="11" spans="1:18" x14ac:dyDescent="0.25">
      <c r="A11" s="57"/>
      <c r="B11" s="58"/>
      <c r="C11" s="58"/>
      <c r="D11" s="58"/>
      <c r="E11" s="58"/>
      <c r="F11" s="58"/>
      <c r="G11" s="58"/>
      <c r="H11" s="58"/>
      <c r="I11" s="58"/>
      <c r="J11" s="58"/>
      <c r="K11" s="58"/>
      <c r="L11" s="58"/>
      <c r="M11" s="58"/>
      <c r="N11" s="58"/>
      <c r="O11" s="58"/>
      <c r="P11" s="58"/>
      <c r="Q11" s="58"/>
      <c r="R11" s="59"/>
    </row>
    <row r="12" spans="1:18" x14ac:dyDescent="0.25">
      <c r="A12" s="57"/>
      <c r="B12" s="58"/>
      <c r="C12" s="58"/>
      <c r="D12" s="58"/>
      <c r="E12" s="58"/>
      <c r="F12" s="58"/>
      <c r="G12" s="58"/>
      <c r="H12" s="58"/>
      <c r="I12" s="58"/>
      <c r="J12" s="58"/>
      <c r="K12" s="58"/>
      <c r="L12" s="58"/>
      <c r="M12" s="58"/>
      <c r="N12" s="58"/>
      <c r="O12" s="58"/>
      <c r="P12" s="58"/>
      <c r="Q12" s="58"/>
      <c r="R12" s="59"/>
    </row>
    <row r="13" spans="1:18" x14ac:dyDescent="0.25">
      <c r="A13" s="57"/>
      <c r="B13" s="58"/>
      <c r="C13" s="58"/>
      <c r="D13" s="58"/>
      <c r="E13" s="58"/>
      <c r="F13" s="58"/>
      <c r="G13" s="58"/>
      <c r="H13" s="58"/>
      <c r="I13" s="58"/>
      <c r="J13" s="58"/>
      <c r="K13" s="58"/>
      <c r="L13" s="58"/>
      <c r="M13" s="58"/>
      <c r="N13" s="58"/>
      <c r="O13" s="58"/>
      <c r="P13" s="58"/>
      <c r="Q13" s="58"/>
      <c r="R13" s="59"/>
    </row>
    <row r="14" spans="1:18" x14ac:dyDescent="0.25">
      <c r="A14" s="57"/>
      <c r="B14" s="58"/>
      <c r="C14" s="58"/>
      <c r="D14" s="58"/>
      <c r="E14" s="58"/>
      <c r="F14" s="58"/>
      <c r="G14" s="58"/>
      <c r="H14" s="58"/>
      <c r="I14" s="58"/>
      <c r="J14" s="58"/>
      <c r="K14" s="58"/>
      <c r="L14" s="58"/>
      <c r="M14" s="58"/>
      <c r="N14" s="58"/>
      <c r="O14" s="58"/>
      <c r="P14" s="58"/>
      <c r="Q14" s="58"/>
      <c r="R14" s="59"/>
    </row>
    <row r="15" spans="1:18" x14ac:dyDescent="0.25">
      <c r="A15" s="57"/>
      <c r="B15" s="58"/>
      <c r="C15" s="58"/>
      <c r="D15" s="58"/>
      <c r="E15" s="58"/>
      <c r="F15" s="58"/>
      <c r="G15" s="58"/>
      <c r="H15" s="58"/>
      <c r="I15" s="58"/>
      <c r="J15" s="58"/>
      <c r="K15" s="58"/>
      <c r="L15" s="58"/>
      <c r="M15" s="58"/>
      <c r="N15" s="58"/>
      <c r="O15" s="58"/>
      <c r="P15" s="58"/>
      <c r="Q15" s="58"/>
      <c r="R15" s="59"/>
    </row>
    <row r="16" spans="1:18" x14ac:dyDescent="0.25">
      <c r="A16" s="57"/>
      <c r="B16" s="58"/>
      <c r="C16" s="58"/>
      <c r="D16" s="58"/>
      <c r="E16" s="58"/>
      <c r="F16" s="58"/>
      <c r="G16" s="58"/>
      <c r="H16" s="58"/>
      <c r="I16" s="58"/>
      <c r="J16" s="58"/>
      <c r="K16" s="58"/>
      <c r="L16" s="58"/>
      <c r="M16" s="58"/>
      <c r="N16" s="58"/>
      <c r="O16" s="58"/>
      <c r="P16" s="58"/>
      <c r="Q16" s="58"/>
      <c r="R16" s="59"/>
    </row>
    <row r="17" spans="1:22" x14ac:dyDescent="0.25">
      <c r="A17" s="57"/>
      <c r="B17" s="58"/>
      <c r="C17" s="58"/>
      <c r="D17" s="58"/>
      <c r="E17" s="58"/>
      <c r="F17" s="58"/>
      <c r="G17" s="58"/>
      <c r="H17" s="58"/>
      <c r="I17" s="58"/>
      <c r="J17" s="58"/>
      <c r="K17" s="58"/>
      <c r="L17" s="58"/>
      <c r="M17" s="58"/>
      <c r="N17" s="58"/>
      <c r="O17" s="58"/>
      <c r="P17" s="58"/>
      <c r="Q17" s="58"/>
      <c r="R17" s="59"/>
    </row>
    <row r="18" spans="1:22" x14ac:dyDescent="0.25">
      <c r="A18" s="57"/>
      <c r="B18" s="58"/>
      <c r="C18" s="58"/>
      <c r="D18" s="58"/>
      <c r="E18" s="58"/>
      <c r="F18" s="58"/>
      <c r="G18" s="58"/>
      <c r="H18" s="58"/>
      <c r="I18" s="58"/>
      <c r="J18" s="58"/>
      <c r="K18" s="58"/>
      <c r="L18" s="58"/>
      <c r="M18" s="58"/>
      <c r="N18" s="58"/>
      <c r="O18" s="58"/>
      <c r="P18" s="58"/>
      <c r="Q18" s="58"/>
      <c r="R18" s="59"/>
    </row>
    <row r="19" spans="1:22" x14ac:dyDescent="0.25">
      <c r="A19" s="57"/>
      <c r="B19" s="58"/>
      <c r="C19" s="58"/>
      <c r="D19" s="58"/>
      <c r="E19" s="58"/>
      <c r="F19" s="58"/>
      <c r="G19" s="58"/>
      <c r="H19" s="58"/>
      <c r="I19" s="58"/>
      <c r="J19" s="58"/>
      <c r="K19" s="58"/>
      <c r="L19" s="58"/>
      <c r="M19" s="58"/>
      <c r="N19" s="58"/>
      <c r="O19" s="58"/>
      <c r="P19" s="58"/>
      <c r="Q19" s="58"/>
      <c r="R19" s="59"/>
    </row>
    <row r="20" spans="1:22" x14ac:dyDescent="0.25">
      <c r="A20" s="57"/>
      <c r="B20" s="58"/>
      <c r="C20" s="58"/>
      <c r="D20" s="58"/>
      <c r="E20" s="58"/>
      <c r="F20" s="58"/>
      <c r="G20" s="58"/>
      <c r="H20" s="58"/>
      <c r="I20" s="58"/>
      <c r="J20" s="58"/>
      <c r="K20" s="58"/>
      <c r="L20" s="58"/>
      <c r="M20" s="58"/>
      <c r="N20" s="58"/>
      <c r="O20" s="58"/>
      <c r="P20" s="58"/>
      <c r="Q20" s="58"/>
      <c r="R20" s="59"/>
    </row>
    <row r="21" spans="1:22" x14ac:dyDescent="0.25">
      <c r="A21" s="57"/>
      <c r="B21" s="58"/>
      <c r="C21" s="58"/>
      <c r="D21" s="58"/>
      <c r="E21" s="58"/>
      <c r="F21" s="58"/>
      <c r="G21" s="58"/>
      <c r="H21" s="58"/>
      <c r="I21" s="58"/>
      <c r="J21" s="58"/>
      <c r="K21" s="58"/>
      <c r="L21" s="58"/>
      <c r="M21" s="58"/>
      <c r="N21" s="58"/>
      <c r="O21" s="58"/>
      <c r="P21" s="58"/>
      <c r="Q21" s="58"/>
      <c r="R21" s="59"/>
    </row>
    <row r="22" spans="1:22" x14ac:dyDescent="0.25">
      <c r="A22" s="57"/>
      <c r="B22" s="58"/>
      <c r="C22" s="58"/>
      <c r="D22" s="58"/>
      <c r="E22" s="58"/>
      <c r="F22" s="58"/>
      <c r="G22" s="58"/>
      <c r="H22" s="58"/>
      <c r="I22" s="58"/>
      <c r="J22" s="58"/>
      <c r="K22" s="58"/>
      <c r="L22" s="58"/>
      <c r="M22" s="58"/>
      <c r="N22" s="58"/>
      <c r="O22" s="58"/>
      <c r="P22" s="58"/>
      <c r="Q22" s="58"/>
      <c r="R22" s="59"/>
    </row>
    <row r="23" spans="1:22" x14ac:dyDescent="0.25">
      <c r="A23" s="57"/>
      <c r="B23" s="58"/>
      <c r="C23" s="58"/>
      <c r="D23" s="58"/>
      <c r="E23" s="58"/>
      <c r="F23" s="58"/>
      <c r="G23" s="58"/>
      <c r="H23" s="58"/>
      <c r="I23" s="58"/>
      <c r="J23" s="58"/>
      <c r="K23" s="58"/>
      <c r="L23" s="58"/>
      <c r="M23" s="58"/>
      <c r="N23" s="58"/>
      <c r="O23" s="58"/>
      <c r="P23" s="58"/>
      <c r="Q23" s="58"/>
      <c r="R23" s="59"/>
    </row>
    <row r="24" spans="1:22" x14ac:dyDescent="0.25">
      <c r="A24" s="57"/>
      <c r="B24" s="58"/>
      <c r="C24" s="58"/>
      <c r="D24" s="58"/>
      <c r="E24" s="58"/>
      <c r="F24" s="58"/>
      <c r="G24" s="58"/>
      <c r="H24" s="58"/>
      <c r="I24" s="58"/>
      <c r="J24" s="58"/>
      <c r="K24" s="58"/>
      <c r="L24" s="58"/>
      <c r="M24" s="58"/>
      <c r="N24" s="58"/>
      <c r="O24" s="58"/>
      <c r="P24" s="58"/>
      <c r="Q24" s="58"/>
      <c r="R24" s="59"/>
    </row>
    <row r="25" spans="1:22" x14ac:dyDescent="0.25">
      <c r="A25" s="57"/>
      <c r="B25" s="58"/>
      <c r="C25" s="58"/>
      <c r="D25" s="58"/>
      <c r="E25" s="58"/>
      <c r="F25" s="58"/>
      <c r="G25" s="58"/>
      <c r="H25" s="58"/>
      <c r="I25" s="58"/>
      <c r="J25" s="58"/>
      <c r="K25" s="58"/>
      <c r="L25" s="58"/>
      <c r="M25" s="58"/>
      <c r="N25" s="58"/>
      <c r="O25" s="58"/>
      <c r="P25" s="58"/>
      <c r="Q25" s="58"/>
      <c r="R25" s="59"/>
    </row>
    <row r="26" spans="1:22" x14ac:dyDescent="0.25">
      <c r="A26" s="57"/>
      <c r="B26" s="58"/>
      <c r="C26" s="58"/>
      <c r="D26" s="58"/>
      <c r="E26" s="58"/>
      <c r="F26" s="58"/>
      <c r="G26" s="58"/>
      <c r="H26" s="58"/>
      <c r="I26" s="58"/>
      <c r="J26" s="58"/>
      <c r="K26" s="58"/>
      <c r="L26" s="58"/>
      <c r="M26" s="58"/>
      <c r="N26" s="58"/>
      <c r="O26" s="58"/>
      <c r="P26" s="58"/>
      <c r="Q26" s="58"/>
      <c r="R26" s="59"/>
    </row>
    <row r="27" spans="1:22" ht="13.8" thickBot="1" x14ac:dyDescent="0.3">
      <c r="A27" s="60"/>
      <c r="B27" s="61"/>
      <c r="C27" s="61"/>
      <c r="D27" s="61"/>
      <c r="E27" s="61"/>
      <c r="F27" s="61"/>
      <c r="G27" s="61"/>
      <c r="H27" s="61"/>
      <c r="I27" s="61"/>
      <c r="J27" s="61"/>
      <c r="K27" s="61"/>
      <c r="L27" s="61"/>
      <c r="M27" s="61"/>
      <c r="N27" s="61"/>
      <c r="O27" s="61"/>
      <c r="P27" s="61"/>
      <c r="Q27" s="61"/>
      <c r="R27" s="62"/>
    </row>
    <row r="29" spans="1:22" x14ac:dyDescent="0.25">
      <c r="K29" s="56"/>
      <c r="L29" s="56"/>
      <c r="M29" s="56"/>
      <c r="N29" s="56"/>
      <c r="O29" s="56"/>
      <c r="P29" s="56"/>
      <c r="Q29" s="56"/>
      <c r="R29" s="56"/>
      <c r="S29" s="56"/>
      <c r="T29" s="56"/>
      <c r="U29" s="56"/>
      <c r="V29" s="56"/>
    </row>
    <row r="30" spans="1:22" x14ac:dyDescent="0.25">
      <c r="K30" s="56"/>
      <c r="L30" s="56"/>
      <c r="M30" s="56"/>
      <c r="N30" s="56"/>
      <c r="O30" s="56"/>
      <c r="P30" s="56"/>
      <c r="Q30" s="56"/>
      <c r="R30" s="56"/>
      <c r="S30" s="56"/>
      <c r="T30" s="56"/>
      <c r="U30" s="56"/>
      <c r="V30" s="56"/>
    </row>
    <row r="31" spans="1:22" x14ac:dyDescent="0.25">
      <c r="K31" s="56"/>
      <c r="L31" s="56"/>
      <c r="M31" s="56"/>
      <c r="N31" s="56"/>
      <c r="O31" s="56"/>
      <c r="P31" s="56"/>
      <c r="Q31" s="56"/>
      <c r="R31" s="56"/>
      <c r="S31" s="56"/>
      <c r="T31" s="56"/>
      <c r="U31" s="56"/>
      <c r="V31" s="56"/>
    </row>
    <row r="32" spans="1:22" x14ac:dyDescent="0.25">
      <c r="K32" s="56"/>
      <c r="L32" s="56"/>
      <c r="M32" s="56"/>
      <c r="N32" s="56"/>
      <c r="O32" s="56"/>
      <c r="P32" s="56"/>
      <c r="Q32" s="56"/>
      <c r="R32" s="56"/>
      <c r="S32" s="56"/>
      <c r="T32" s="56"/>
      <c r="U32" s="56"/>
      <c r="V32" s="56"/>
    </row>
    <row r="33" spans="11:22" x14ac:dyDescent="0.25">
      <c r="K33" s="56"/>
      <c r="L33" s="56"/>
      <c r="M33" s="56"/>
      <c r="N33" s="56"/>
      <c r="O33" s="56"/>
      <c r="P33" s="56"/>
      <c r="Q33" s="56"/>
      <c r="R33" s="56"/>
      <c r="S33" s="56"/>
      <c r="T33" s="56"/>
      <c r="U33" s="56"/>
      <c r="V33" s="56"/>
    </row>
    <row r="34" spans="11:22" x14ac:dyDescent="0.25">
      <c r="K34" s="56"/>
      <c r="L34" s="56"/>
      <c r="M34" s="56"/>
      <c r="N34" s="56"/>
      <c r="O34" s="56"/>
      <c r="P34" s="56"/>
      <c r="Q34" s="56"/>
      <c r="R34" s="56"/>
      <c r="S34" s="56"/>
      <c r="T34" s="56"/>
      <c r="U34" s="56"/>
      <c r="V34" s="56"/>
    </row>
    <row r="35" spans="11:22" x14ac:dyDescent="0.25">
      <c r="K35" s="56"/>
      <c r="L35" s="56"/>
      <c r="M35" s="56"/>
      <c r="N35" s="56"/>
      <c r="O35" s="56"/>
      <c r="P35" s="56"/>
      <c r="Q35" s="56"/>
      <c r="R35" s="56"/>
      <c r="S35" s="56"/>
      <c r="T35" s="56"/>
      <c r="U35" s="56"/>
      <c r="V35" s="56"/>
    </row>
    <row r="36" spans="11:22" x14ac:dyDescent="0.25">
      <c r="K36" s="56"/>
      <c r="L36" s="56"/>
      <c r="M36" s="56"/>
      <c r="N36" s="56"/>
      <c r="O36" s="56"/>
      <c r="P36" s="56"/>
      <c r="Q36" s="56"/>
      <c r="R36" s="56"/>
      <c r="S36" s="56"/>
      <c r="T36" s="56"/>
      <c r="U36" s="56"/>
      <c r="V36" s="56"/>
    </row>
    <row r="37" spans="11:22" x14ac:dyDescent="0.25">
      <c r="K37" s="56"/>
      <c r="L37" s="56"/>
      <c r="M37" s="56"/>
      <c r="N37" s="56"/>
      <c r="O37" s="56"/>
      <c r="P37" s="56"/>
      <c r="Q37" s="56"/>
      <c r="R37" s="56"/>
      <c r="S37" s="56"/>
      <c r="T37" s="56"/>
      <c r="U37" s="56"/>
      <c r="V37" s="56"/>
    </row>
    <row r="38" spans="11:22" x14ac:dyDescent="0.25">
      <c r="K38" s="56"/>
      <c r="L38" s="56"/>
      <c r="M38" s="56"/>
      <c r="N38" s="56"/>
      <c r="O38" s="56"/>
      <c r="P38" s="56"/>
      <c r="Q38" s="56"/>
      <c r="R38" s="56"/>
      <c r="S38" s="56"/>
      <c r="T38" s="56"/>
      <c r="U38" s="56"/>
      <c r="V38" s="56"/>
    </row>
    <row r="39" spans="11:22" x14ac:dyDescent="0.25">
      <c r="K39" s="56"/>
      <c r="L39" s="56"/>
      <c r="M39" s="56"/>
      <c r="N39" s="56"/>
      <c r="O39" s="56"/>
      <c r="P39" s="56"/>
      <c r="Q39" s="56"/>
      <c r="R39" s="56"/>
      <c r="S39" s="56"/>
      <c r="T39" s="56"/>
      <c r="U39" s="56"/>
      <c r="V39" s="56"/>
    </row>
    <row r="40" spans="11:22" x14ac:dyDescent="0.25">
      <c r="K40" s="56"/>
      <c r="L40" s="56"/>
      <c r="M40" s="56"/>
      <c r="N40" s="56"/>
      <c r="O40" s="56"/>
      <c r="P40" s="56"/>
      <c r="Q40" s="56"/>
      <c r="R40" s="56"/>
      <c r="S40" s="56"/>
      <c r="T40" s="56"/>
      <c r="U40" s="56"/>
      <c r="V40" s="56"/>
    </row>
    <row r="41" spans="11:22" x14ac:dyDescent="0.25">
      <c r="K41" s="56"/>
      <c r="L41" s="56"/>
      <c r="M41" s="56"/>
      <c r="N41" s="56"/>
      <c r="O41" s="56"/>
      <c r="P41" s="56"/>
      <c r="Q41" s="56"/>
      <c r="R41" s="56"/>
      <c r="S41" s="56"/>
      <c r="T41" s="56"/>
      <c r="U41" s="56"/>
      <c r="V41" s="56"/>
    </row>
    <row r="42" spans="11:22" x14ac:dyDescent="0.25">
      <c r="K42" s="56"/>
      <c r="L42" s="56"/>
      <c r="M42" s="56"/>
      <c r="N42" s="56"/>
      <c r="O42" s="56"/>
      <c r="P42" s="56"/>
      <c r="Q42" s="56"/>
      <c r="R42" s="56"/>
      <c r="S42" s="56"/>
      <c r="T42" s="56"/>
      <c r="U42" s="56"/>
      <c r="V42" s="56"/>
    </row>
    <row r="43" spans="11:22" x14ac:dyDescent="0.25">
      <c r="K43" s="56"/>
      <c r="L43" s="56"/>
      <c r="M43" s="56"/>
      <c r="N43" s="56"/>
      <c r="O43" s="56"/>
      <c r="P43" s="56"/>
      <c r="Q43" s="56"/>
      <c r="R43" s="56"/>
      <c r="S43" s="56"/>
      <c r="T43" s="56"/>
      <c r="U43" s="56"/>
      <c r="V43" s="56"/>
    </row>
    <row r="44" spans="11:22" x14ac:dyDescent="0.25">
      <c r="K44" s="56"/>
      <c r="L44" s="56"/>
      <c r="M44" s="56"/>
      <c r="N44" s="56"/>
      <c r="O44" s="56"/>
      <c r="P44" s="56"/>
      <c r="Q44" s="56"/>
      <c r="R44" s="56"/>
      <c r="S44" s="56"/>
      <c r="T44" s="56"/>
      <c r="U44" s="56"/>
      <c r="V44" s="56"/>
    </row>
    <row r="45" spans="11:22" x14ac:dyDescent="0.25">
      <c r="K45" s="56"/>
      <c r="L45" s="56"/>
      <c r="M45" s="56"/>
      <c r="N45" s="56"/>
      <c r="O45" s="56"/>
      <c r="P45" s="56"/>
      <c r="Q45" s="56"/>
      <c r="R45" s="56"/>
      <c r="S45" s="56"/>
      <c r="T45" s="56"/>
      <c r="U45" s="56"/>
      <c r="V45" s="56"/>
    </row>
    <row r="46" spans="11:22" x14ac:dyDescent="0.25">
      <c r="K46" s="56"/>
      <c r="L46" s="56"/>
      <c r="M46" s="56"/>
      <c r="N46" s="56"/>
      <c r="O46" s="56"/>
      <c r="P46" s="56"/>
      <c r="Q46" s="56"/>
      <c r="R46" s="56"/>
      <c r="S46" s="56"/>
      <c r="T46" s="56"/>
      <c r="U46" s="56"/>
      <c r="V46" s="56"/>
    </row>
    <row r="47" spans="11:22" x14ac:dyDescent="0.25">
      <c r="K47" s="56"/>
      <c r="L47" s="56"/>
      <c r="M47" s="56"/>
      <c r="N47" s="56"/>
      <c r="O47" s="56"/>
      <c r="P47" s="56"/>
      <c r="Q47" s="56"/>
      <c r="R47" s="56"/>
      <c r="S47" s="56"/>
      <c r="T47" s="56"/>
      <c r="U47" s="56"/>
      <c r="V47" s="56"/>
    </row>
    <row r="48" spans="11:22" x14ac:dyDescent="0.25">
      <c r="K48" s="56"/>
      <c r="L48" s="56"/>
      <c r="M48" s="56"/>
      <c r="N48" s="56"/>
      <c r="O48" s="56"/>
      <c r="P48" s="56"/>
      <c r="Q48" s="56"/>
      <c r="R48" s="56"/>
      <c r="S48" s="56"/>
      <c r="T48" s="56"/>
      <c r="U48" s="56"/>
      <c r="V48" s="56"/>
    </row>
    <row r="49" spans="11:22" x14ac:dyDescent="0.25">
      <c r="K49" s="56"/>
      <c r="L49" s="56"/>
      <c r="M49" s="56"/>
      <c r="N49" s="56"/>
      <c r="O49" s="56"/>
      <c r="P49" s="56"/>
      <c r="Q49" s="56"/>
      <c r="R49" s="56"/>
      <c r="S49" s="56"/>
      <c r="T49" s="56"/>
      <c r="U49" s="56"/>
      <c r="V49" s="56"/>
    </row>
    <row r="50" spans="11:22" x14ac:dyDescent="0.25">
      <c r="K50" s="56"/>
      <c r="L50" s="56"/>
      <c r="M50" s="56"/>
      <c r="N50" s="56"/>
      <c r="O50" s="56"/>
      <c r="P50" s="56"/>
      <c r="Q50" s="56"/>
      <c r="R50" s="56"/>
      <c r="S50" s="56"/>
      <c r="T50" s="56"/>
      <c r="U50" s="56"/>
      <c r="V50" s="56"/>
    </row>
    <row r="51" spans="11:22" x14ac:dyDescent="0.25">
      <c r="K51" s="56"/>
      <c r="L51" s="56"/>
      <c r="M51" s="56"/>
      <c r="N51" s="56"/>
      <c r="O51" s="56"/>
      <c r="P51" s="56"/>
      <c r="Q51" s="56"/>
      <c r="R51" s="56"/>
      <c r="S51" s="56"/>
      <c r="T51" s="56"/>
      <c r="U51" s="56"/>
      <c r="V51" s="56"/>
    </row>
    <row r="52" spans="11:22" x14ac:dyDescent="0.25">
      <c r="K52" s="56"/>
      <c r="L52" s="56"/>
      <c r="M52" s="56"/>
      <c r="N52" s="56"/>
      <c r="O52" s="56"/>
      <c r="P52" s="56"/>
      <c r="Q52" s="56"/>
      <c r="R52" s="56"/>
      <c r="S52" s="56"/>
      <c r="T52" s="56"/>
      <c r="U52" s="56"/>
      <c r="V52" s="56"/>
    </row>
    <row r="53" spans="11:22" x14ac:dyDescent="0.25">
      <c r="K53" s="56"/>
      <c r="L53" s="56"/>
      <c r="M53" s="56"/>
      <c r="N53" s="56"/>
      <c r="O53" s="56"/>
      <c r="P53" s="56"/>
      <c r="Q53" s="56"/>
      <c r="R53" s="56"/>
      <c r="S53" s="56"/>
      <c r="T53" s="56"/>
      <c r="U53" s="56"/>
      <c r="V53" s="56"/>
    </row>
    <row r="54" spans="11:22" x14ac:dyDescent="0.25">
      <c r="K54" s="56"/>
      <c r="L54" s="56"/>
      <c r="M54" s="56"/>
      <c r="N54" s="56"/>
      <c r="O54" s="56"/>
      <c r="P54" s="56"/>
      <c r="Q54" s="56"/>
      <c r="R54" s="56"/>
      <c r="S54" s="56"/>
      <c r="T54" s="56"/>
      <c r="U54" s="56"/>
      <c r="V54" s="56"/>
    </row>
    <row r="55" spans="11:22" x14ac:dyDescent="0.25">
      <c r="K55" s="56"/>
      <c r="L55" s="56"/>
      <c r="M55" s="56"/>
      <c r="N55" s="56"/>
      <c r="O55" s="56"/>
      <c r="P55" s="56"/>
      <c r="Q55" s="56"/>
      <c r="R55" s="56"/>
      <c r="S55" s="56"/>
      <c r="T55" s="56"/>
      <c r="U55" s="56"/>
      <c r="V55" s="56"/>
    </row>
    <row r="56" spans="11:22" x14ac:dyDescent="0.25">
      <c r="K56" s="56"/>
      <c r="L56" s="56"/>
      <c r="M56" s="56"/>
      <c r="N56" s="56"/>
      <c r="O56" s="56"/>
      <c r="P56" s="56"/>
      <c r="Q56" s="56"/>
      <c r="R56" s="56"/>
      <c r="S56" s="56"/>
      <c r="T56" s="56"/>
      <c r="U56" s="56"/>
      <c r="V56" s="56"/>
    </row>
    <row r="57" spans="11:22" x14ac:dyDescent="0.25">
      <c r="K57" s="56"/>
      <c r="L57" s="56"/>
      <c r="M57" s="56"/>
      <c r="N57" s="56"/>
      <c r="O57" s="56"/>
      <c r="P57" s="56"/>
      <c r="Q57" s="56"/>
      <c r="R57" s="56"/>
      <c r="S57" s="56"/>
      <c r="T57" s="56"/>
      <c r="U57" s="56"/>
      <c r="V57" s="56"/>
    </row>
    <row r="58" spans="11:22" x14ac:dyDescent="0.25">
      <c r="K58" s="56"/>
      <c r="L58" s="56"/>
      <c r="M58" s="56"/>
      <c r="N58" s="56"/>
      <c r="O58" s="56"/>
      <c r="P58" s="56"/>
      <c r="Q58" s="56"/>
      <c r="R58" s="56"/>
      <c r="S58" s="56"/>
      <c r="T58" s="56"/>
      <c r="U58" s="56"/>
      <c r="V58" s="56"/>
    </row>
    <row r="59" spans="11:22" x14ac:dyDescent="0.25">
      <c r="K59" s="56"/>
      <c r="L59" s="56"/>
      <c r="M59" s="56"/>
      <c r="N59" s="56"/>
      <c r="O59" s="56"/>
      <c r="P59" s="56"/>
      <c r="Q59" s="56"/>
      <c r="R59" s="56"/>
      <c r="S59" s="56"/>
      <c r="T59" s="56"/>
      <c r="U59" s="56"/>
      <c r="V59" s="56"/>
    </row>
  </sheetData>
  <sheetProtection sheet="1" objects="1" scenarios="1"/>
  <mergeCells count="6">
    <mergeCell ref="A3:R3"/>
    <mergeCell ref="A1:R1"/>
    <mergeCell ref="A2:C2"/>
    <mergeCell ref="D2:J2"/>
    <mergeCell ref="K2:M2"/>
    <mergeCell ref="N2:R2"/>
  </mergeCells>
  <pageMargins left="0.7" right="0.7" top="0.75" bottom="0.75" header="0.3" footer="0.3"/>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pageSetUpPr fitToPage="1"/>
  </sheetPr>
  <dimension ref="A1:XFB54"/>
  <sheetViews>
    <sheetView view="pageBreakPreview" zoomScale="110" zoomScaleNormal="110" zoomScaleSheetLayoutView="110" workbookViewId="0">
      <pane ySplit="2" topLeftCell="A3" activePane="bottomLeft" state="frozenSplit"/>
      <selection pane="bottomLeft" activeCell="C4" sqref="C4"/>
    </sheetView>
  </sheetViews>
  <sheetFormatPr defaultColWidth="0" defaultRowHeight="14.4" zeroHeight="1" x14ac:dyDescent="0.3"/>
  <cols>
    <col min="1" max="1" width="50.6640625" customWidth="1"/>
    <col min="2" max="2" width="14.33203125" customWidth="1"/>
    <col min="3" max="3" width="12.6640625" customWidth="1"/>
    <col min="4" max="4" width="69.44140625" customWidth="1"/>
    <col min="5" max="252" width="9.33203125" hidden="1"/>
    <col min="253" max="253" width="52.33203125" hidden="1"/>
    <col min="254" max="254" width="12.44140625" hidden="1"/>
    <col min="255" max="255" width="12.6640625" hidden="1"/>
    <col min="256" max="256" width="45.33203125" hidden="1"/>
    <col min="257" max="257" width="40.44140625" hidden="1"/>
    <col min="258" max="508" width="9.33203125" hidden="1"/>
    <col min="509" max="509" width="52.33203125" hidden="1"/>
    <col min="510" max="510" width="12.44140625" hidden="1"/>
    <col min="511" max="511" width="12.6640625" hidden="1"/>
    <col min="512" max="512" width="45.33203125" hidden="1"/>
    <col min="513" max="513" width="40.44140625" hidden="1"/>
    <col min="514" max="764" width="9.33203125" hidden="1"/>
    <col min="765" max="765" width="52.33203125" hidden="1"/>
    <col min="766" max="766" width="12.44140625" hidden="1"/>
    <col min="767" max="767" width="12.6640625" hidden="1"/>
    <col min="768" max="768" width="45.33203125" hidden="1"/>
    <col min="769" max="769" width="40.44140625" hidden="1"/>
    <col min="770" max="1020" width="9.33203125" hidden="1"/>
    <col min="1021" max="1021" width="52.33203125" hidden="1"/>
    <col min="1022" max="1022" width="12.44140625" hidden="1"/>
    <col min="1023" max="1023" width="12.6640625" hidden="1"/>
    <col min="1024" max="1024" width="45.33203125" hidden="1"/>
    <col min="1025" max="1025" width="40.44140625" hidden="1"/>
    <col min="1026" max="1276" width="9.33203125" hidden="1"/>
    <col min="1277" max="1277" width="52.33203125" hidden="1"/>
    <col min="1278" max="1278" width="12.44140625" hidden="1"/>
    <col min="1279" max="1279" width="12.6640625" hidden="1"/>
    <col min="1280" max="1280" width="45.33203125" hidden="1"/>
    <col min="1281" max="1281" width="40.44140625" hidden="1"/>
    <col min="1282" max="1532" width="9.33203125" hidden="1"/>
    <col min="1533" max="1533" width="52.33203125" hidden="1"/>
    <col min="1534" max="1534" width="12.44140625" hidden="1"/>
    <col min="1535" max="1535" width="12.6640625" hidden="1"/>
    <col min="1536" max="1536" width="45.33203125" hidden="1"/>
    <col min="1537" max="1537" width="40.44140625" hidden="1"/>
    <col min="1538" max="1788" width="9.33203125" hidden="1"/>
    <col min="1789" max="1789" width="52.33203125" hidden="1"/>
    <col min="1790" max="1790" width="12.44140625" hidden="1"/>
    <col min="1791" max="1791" width="12.6640625" hidden="1"/>
    <col min="1792" max="1792" width="45.33203125" hidden="1"/>
    <col min="1793" max="1793" width="40.44140625" hidden="1"/>
    <col min="1794" max="2044" width="9.33203125" hidden="1"/>
    <col min="2045" max="2045" width="52.33203125" hidden="1"/>
    <col min="2046" max="2046" width="12.44140625" hidden="1"/>
    <col min="2047" max="2047" width="12.6640625" hidden="1"/>
    <col min="2048" max="2048" width="45.33203125" hidden="1"/>
    <col min="2049" max="2049" width="40.44140625" hidden="1"/>
    <col min="2050" max="2300" width="9.33203125" hidden="1"/>
    <col min="2301" max="2301" width="52.33203125" hidden="1"/>
    <col min="2302" max="2302" width="12.44140625" hidden="1"/>
    <col min="2303" max="2303" width="12.6640625" hidden="1"/>
    <col min="2304" max="2304" width="45.33203125" hidden="1"/>
    <col min="2305" max="2305" width="40.44140625" hidden="1"/>
    <col min="2306" max="2556" width="9.33203125" hidden="1"/>
    <col min="2557" max="2557" width="52.33203125" hidden="1"/>
    <col min="2558" max="2558" width="12.44140625" hidden="1"/>
    <col min="2559" max="2559" width="12.6640625" hidden="1"/>
    <col min="2560" max="2560" width="45.33203125" hidden="1"/>
    <col min="2561" max="2561" width="40.44140625" hidden="1"/>
    <col min="2562" max="2812" width="9.33203125" hidden="1"/>
    <col min="2813" max="2813" width="52.33203125" hidden="1"/>
    <col min="2814" max="2814" width="12.44140625" hidden="1"/>
    <col min="2815" max="2815" width="12.6640625" hidden="1"/>
    <col min="2816" max="2816" width="45.33203125" hidden="1"/>
    <col min="2817" max="2817" width="40.44140625" hidden="1"/>
    <col min="2818" max="3068" width="9.33203125" hidden="1"/>
    <col min="3069" max="3069" width="52.33203125" hidden="1"/>
    <col min="3070" max="3070" width="12.44140625" hidden="1"/>
    <col min="3071" max="3071" width="12.6640625" hidden="1"/>
    <col min="3072" max="3072" width="45.33203125" hidden="1"/>
    <col min="3073" max="3073" width="40.44140625" hidden="1"/>
    <col min="3074" max="3324" width="9.33203125" hidden="1"/>
    <col min="3325" max="3325" width="52.33203125" hidden="1"/>
    <col min="3326" max="3326" width="12.44140625" hidden="1"/>
    <col min="3327" max="3327" width="12.6640625" hidden="1"/>
    <col min="3328" max="3328" width="45.33203125" hidden="1"/>
    <col min="3329" max="3329" width="40.44140625" hidden="1"/>
    <col min="3330" max="3580" width="9.33203125" hidden="1"/>
    <col min="3581" max="3581" width="52.33203125" hidden="1"/>
    <col min="3582" max="3582" width="12.44140625" hidden="1"/>
    <col min="3583" max="3583" width="12.6640625" hidden="1"/>
    <col min="3584" max="3584" width="45.33203125" hidden="1"/>
    <col min="3585" max="3585" width="40.44140625" hidden="1"/>
    <col min="3586" max="3836" width="9.33203125" hidden="1"/>
    <col min="3837" max="3837" width="52.33203125" hidden="1"/>
    <col min="3838" max="3838" width="12.44140625" hidden="1"/>
    <col min="3839" max="3839" width="12.6640625" hidden="1"/>
    <col min="3840" max="3840" width="45.33203125" hidden="1"/>
    <col min="3841" max="3841" width="40.44140625" hidden="1"/>
    <col min="3842" max="4092" width="9.33203125" hidden="1"/>
    <col min="4093" max="4093" width="52.33203125" hidden="1"/>
    <col min="4094" max="4094" width="12.44140625" hidden="1"/>
    <col min="4095" max="4095" width="12.6640625" hidden="1"/>
    <col min="4096" max="4096" width="45.33203125" hidden="1"/>
    <col min="4097" max="4097" width="40.44140625" hidden="1"/>
    <col min="4098" max="4348" width="9.33203125" hidden="1"/>
    <col min="4349" max="4349" width="52.33203125" hidden="1"/>
    <col min="4350" max="4350" width="12.44140625" hidden="1"/>
    <col min="4351" max="4351" width="12.6640625" hidden="1"/>
    <col min="4352" max="4352" width="45.33203125" hidden="1"/>
    <col min="4353" max="4353" width="40.44140625" hidden="1"/>
    <col min="4354" max="4604" width="9.33203125" hidden="1"/>
    <col min="4605" max="4605" width="52.33203125" hidden="1"/>
    <col min="4606" max="4606" width="12.44140625" hidden="1"/>
    <col min="4607" max="4607" width="12.6640625" hidden="1"/>
    <col min="4608" max="4608" width="45.33203125" hidden="1"/>
    <col min="4609" max="4609" width="40.44140625" hidden="1"/>
    <col min="4610" max="4860" width="9.33203125" hidden="1"/>
    <col min="4861" max="4861" width="52.33203125" hidden="1"/>
    <col min="4862" max="4862" width="12.44140625" hidden="1"/>
    <col min="4863" max="4863" width="12.6640625" hidden="1"/>
    <col min="4864" max="4864" width="45.33203125" hidden="1"/>
    <col min="4865" max="4865" width="40.44140625" hidden="1"/>
    <col min="4866" max="5116" width="9.33203125" hidden="1"/>
    <col min="5117" max="5117" width="52.33203125" hidden="1"/>
    <col min="5118" max="5118" width="12.44140625" hidden="1"/>
    <col min="5119" max="5119" width="12.6640625" hidden="1"/>
    <col min="5120" max="5120" width="45.33203125" hidden="1"/>
    <col min="5121" max="5121" width="40.44140625" hidden="1"/>
    <col min="5122" max="5372" width="9.33203125" hidden="1"/>
    <col min="5373" max="5373" width="52.33203125" hidden="1"/>
    <col min="5374" max="5374" width="12.44140625" hidden="1"/>
    <col min="5375" max="5375" width="12.6640625" hidden="1"/>
    <col min="5376" max="5376" width="45.33203125" hidden="1"/>
    <col min="5377" max="5377" width="40.44140625" hidden="1"/>
    <col min="5378" max="5628" width="9.33203125" hidden="1"/>
    <col min="5629" max="5629" width="52.33203125" hidden="1"/>
    <col min="5630" max="5630" width="12.44140625" hidden="1"/>
    <col min="5631" max="5631" width="12.6640625" hidden="1"/>
    <col min="5632" max="5632" width="45.33203125" hidden="1"/>
    <col min="5633" max="5633" width="40.44140625" hidden="1"/>
    <col min="5634" max="5884" width="9.33203125" hidden="1"/>
    <col min="5885" max="5885" width="52.33203125" hidden="1"/>
    <col min="5886" max="5886" width="12.44140625" hidden="1"/>
    <col min="5887" max="5887" width="12.6640625" hidden="1"/>
    <col min="5888" max="5888" width="45.33203125" hidden="1"/>
    <col min="5889" max="5889" width="40.44140625" hidden="1"/>
    <col min="5890" max="6140" width="9.33203125" hidden="1"/>
    <col min="6141" max="6141" width="52.33203125" hidden="1"/>
    <col min="6142" max="6142" width="12.44140625" hidden="1"/>
    <col min="6143" max="6143" width="12.6640625" hidden="1"/>
    <col min="6144" max="6144" width="45.33203125" hidden="1"/>
    <col min="6145" max="6145" width="40.44140625" hidden="1"/>
    <col min="6146" max="6396" width="9.33203125" hidden="1"/>
    <col min="6397" max="6397" width="52.33203125" hidden="1"/>
    <col min="6398" max="6398" width="12.44140625" hidden="1"/>
    <col min="6399" max="6399" width="12.6640625" hidden="1"/>
    <col min="6400" max="6400" width="45.33203125" hidden="1"/>
    <col min="6401" max="6401" width="40.44140625" hidden="1"/>
    <col min="6402" max="6652" width="9.33203125" hidden="1"/>
    <col min="6653" max="6653" width="52.33203125" hidden="1"/>
    <col min="6654" max="6654" width="12.44140625" hidden="1"/>
    <col min="6655" max="6655" width="12.6640625" hidden="1"/>
    <col min="6656" max="6656" width="45.33203125" hidden="1"/>
    <col min="6657" max="6657" width="40.44140625" hidden="1"/>
    <col min="6658" max="6908" width="9.33203125" hidden="1"/>
    <col min="6909" max="6909" width="52.33203125" hidden="1"/>
    <col min="6910" max="6910" width="12.44140625" hidden="1"/>
    <col min="6911" max="6911" width="12.6640625" hidden="1"/>
    <col min="6912" max="6912" width="45.33203125" hidden="1"/>
    <col min="6913" max="6913" width="40.44140625" hidden="1"/>
    <col min="6914" max="7164" width="9.33203125" hidden="1"/>
    <col min="7165" max="7165" width="52.33203125" hidden="1"/>
    <col min="7166" max="7166" width="12.44140625" hidden="1"/>
    <col min="7167" max="7167" width="12.6640625" hidden="1"/>
    <col min="7168" max="7168" width="45.33203125" hidden="1"/>
    <col min="7169" max="7169" width="40.44140625" hidden="1"/>
    <col min="7170" max="7420" width="9.33203125" hidden="1"/>
    <col min="7421" max="7421" width="52.33203125" hidden="1"/>
    <col min="7422" max="7422" width="12.44140625" hidden="1"/>
    <col min="7423" max="7423" width="12.6640625" hidden="1"/>
    <col min="7424" max="7424" width="45.33203125" hidden="1"/>
    <col min="7425" max="7425" width="40.44140625" hidden="1"/>
    <col min="7426" max="7676" width="9.33203125" hidden="1"/>
    <col min="7677" max="7677" width="52.33203125" hidden="1"/>
    <col min="7678" max="7678" width="12.44140625" hidden="1"/>
    <col min="7679" max="7679" width="12.6640625" hidden="1"/>
    <col min="7680" max="7680" width="45.33203125" hidden="1"/>
    <col min="7681" max="7681" width="40.44140625" hidden="1"/>
    <col min="7682" max="7932" width="9.33203125" hidden="1"/>
    <col min="7933" max="7933" width="52.33203125" hidden="1"/>
    <col min="7934" max="7934" width="12.44140625" hidden="1"/>
    <col min="7935" max="7935" width="12.6640625" hidden="1"/>
    <col min="7936" max="7936" width="45.33203125" hidden="1"/>
    <col min="7937" max="7937" width="40.44140625" hidden="1"/>
    <col min="7938" max="8188" width="9.33203125" hidden="1"/>
    <col min="8189" max="8189" width="52.33203125" hidden="1"/>
    <col min="8190" max="8190" width="12.44140625" hidden="1"/>
    <col min="8191" max="8191" width="12.6640625" hidden="1"/>
    <col min="8192" max="8192" width="45.33203125" hidden="1"/>
    <col min="8193" max="8193" width="40.44140625" hidden="1"/>
    <col min="8194" max="8444" width="9.33203125" hidden="1"/>
    <col min="8445" max="8445" width="52.33203125" hidden="1"/>
    <col min="8446" max="8446" width="12.44140625" hidden="1"/>
    <col min="8447" max="8447" width="12.6640625" hidden="1"/>
    <col min="8448" max="8448" width="45.33203125" hidden="1"/>
    <col min="8449" max="8449" width="40.44140625" hidden="1"/>
    <col min="8450" max="8700" width="9.33203125" hidden="1"/>
    <col min="8701" max="8701" width="52.33203125" hidden="1"/>
    <col min="8702" max="8702" width="12.44140625" hidden="1"/>
    <col min="8703" max="8703" width="12.6640625" hidden="1"/>
    <col min="8704" max="8704" width="45.33203125" hidden="1"/>
    <col min="8705" max="8705" width="40.44140625" hidden="1"/>
    <col min="8706" max="8956" width="9.33203125" hidden="1"/>
    <col min="8957" max="8957" width="52.33203125" hidden="1"/>
    <col min="8958" max="8958" width="12.44140625" hidden="1"/>
    <col min="8959" max="8959" width="12.6640625" hidden="1"/>
    <col min="8960" max="8960" width="45.33203125" hidden="1"/>
    <col min="8961" max="8961" width="40.44140625" hidden="1"/>
    <col min="8962" max="9212" width="9.33203125" hidden="1"/>
    <col min="9213" max="9213" width="52.33203125" hidden="1"/>
    <col min="9214" max="9214" width="12.44140625" hidden="1"/>
    <col min="9215" max="9215" width="12.6640625" hidden="1"/>
    <col min="9216" max="9216" width="45.33203125" hidden="1"/>
    <col min="9217" max="9217" width="40.44140625" hidden="1"/>
    <col min="9218" max="9468" width="9.33203125" hidden="1"/>
    <col min="9469" max="9469" width="52.33203125" hidden="1"/>
    <col min="9470" max="9470" width="12.44140625" hidden="1"/>
    <col min="9471" max="9471" width="12.6640625" hidden="1"/>
    <col min="9472" max="9472" width="45.33203125" hidden="1"/>
    <col min="9473" max="9473" width="40.44140625" hidden="1"/>
    <col min="9474" max="9724" width="9.33203125" hidden="1"/>
    <col min="9725" max="9725" width="52.33203125" hidden="1"/>
    <col min="9726" max="9726" width="12.44140625" hidden="1"/>
    <col min="9727" max="9727" width="12.6640625" hidden="1"/>
    <col min="9728" max="9728" width="45.33203125" hidden="1"/>
    <col min="9729" max="9729" width="40.44140625" hidden="1"/>
    <col min="9730" max="9980" width="9.33203125" hidden="1"/>
    <col min="9981" max="9981" width="52.33203125" hidden="1"/>
    <col min="9982" max="9982" width="12.44140625" hidden="1"/>
    <col min="9983" max="9983" width="12.6640625" hidden="1"/>
    <col min="9984" max="9984" width="45.33203125" hidden="1"/>
    <col min="9985" max="9985" width="40.44140625" hidden="1"/>
    <col min="9986" max="10236" width="9.33203125" hidden="1"/>
    <col min="10237" max="10237" width="52.33203125" hidden="1"/>
    <col min="10238" max="10238" width="12.44140625" hidden="1"/>
    <col min="10239" max="10239" width="12.6640625" hidden="1"/>
    <col min="10240" max="10240" width="45.33203125" hidden="1"/>
    <col min="10241" max="10241" width="40.44140625" hidden="1"/>
    <col min="10242" max="10492" width="9.33203125" hidden="1"/>
    <col min="10493" max="10493" width="52.33203125" hidden="1"/>
    <col min="10494" max="10494" width="12.44140625" hidden="1"/>
    <col min="10495" max="10495" width="12.6640625" hidden="1"/>
    <col min="10496" max="10496" width="45.33203125" hidden="1"/>
    <col min="10497" max="10497" width="40.44140625" hidden="1"/>
    <col min="10498" max="10748" width="9.33203125" hidden="1"/>
    <col min="10749" max="10749" width="52.33203125" hidden="1"/>
    <col min="10750" max="10750" width="12.44140625" hidden="1"/>
    <col min="10751" max="10751" width="12.6640625" hidden="1"/>
    <col min="10752" max="10752" width="45.33203125" hidden="1"/>
    <col min="10753" max="10753" width="40.44140625" hidden="1"/>
    <col min="10754" max="11004" width="9.33203125" hidden="1"/>
    <col min="11005" max="11005" width="52.33203125" hidden="1"/>
    <col min="11006" max="11006" width="12.44140625" hidden="1"/>
    <col min="11007" max="11007" width="12.6640625" hidden="1"/>
    <col min="11008" max="11008" width="45.33203125" hidden="1"/>
    <col min="11009" max="11009" width="40.44140625" hidden="1"/>
    <col min="11010" max="11260" width="9.33203125" hidden="1"/>
    <col min="11261" max="11261" width="52.33203125" hidden="1"/>
    <col min="11262" max="11262" width="12.44140625" hidden="1"/>
    <col min="11263" max="11263" width="12.6640625" hidden="1"/>
    <col min="11264" max="11264" width="45.33203125" hidden="1"/>
    <col min="11265" max="11265" width="40.44140625" hidden="1"/>
    <col min="11266" max="11516" width="9.33203125" hidden="1"/>
    <col min="11517" max="11517" width="52.33203125" hidden="1"/>
    <col min="11518" max="11518" width="12.44140625" hidden="1"/>
    <col min="11519" max="11519" width="12.6640625" hidden="1"/>
    <col min="11520" max="11520" width="45.33203125" hidden="1"/>
    <col min="11521" max="11521" width="40.44140625" hidden="1"/>
    <col min="11522" max="11772" width="9.33203125" hidden="1"/>
    <col min="11773" max="11773" width="52.33203125" hidden="1"/>
    <col min="11774" max="11774" width="12.44140625" hidden="1"/>
    <col min="11775" max="11775" width="12.6640625" hidden="1"/>
    <col min="11776" max="11776" width="45.33203125" hidden="1"/>
    <col min="11777" max="11777" width="40.44140625" hidden="1"/>
    <col min="11778" max="12028" width="9.33203125" hidden="1"/>
    <col min="12029" max="12029" width="52.33203125" hidden="1"/>
    <col min="12030" max="12030" width="12.44140625" hidden="1"/>
    <col min="12031" max="12031" width="12.6640625" hidden="1"/>
    <col min="12032" max="12032" width="45.33203125" hidden="1"/>
    <col min="12033" max="12033" width="40.44140625" hidden="1"/>
    <col min="12034" max="12284" width="9.33203125" hidden="1"/>
    <col min="12285" max="12285" width="52.33203125" hidden="1"/>
    <col min="12286" max="12286" width="12.44140625" hidden="1"/>
    <col min="12287" max="12287" width="12.6640625" hidden="1"/>
    <col min="12288" max="12288" width="45.33203125" hidden="1"/>
    <col min="12289" max="12289" width="40.44140625" hidden="1"/>
    <col min="12290" max="12540" width="9.33203125" hidden="1"/>
    <col min="12541" max="12541" width="52.33203125" hidden="1"/>
    <col min="12542" max="12542" width="12.44140625" hidden="1"/>
    <col min="12543" max="12543" width="12.6640625" hidden="1"/>
    <col min="12544" max="12544" width="45.33203125" hidden="1"/>
    <col min="12545" max="12545" width="40.44140625" hidden="1"/>
    <col min="12546" max="12796" width="9.33203125" hidden="1"/>
    <col min="12797" max="12797" width="52.33203125" hidden="1"/>
    <col min="12798" max="12798" width="12.44140625" hidden="1"/>
    <col min="12799" max="12799" width="12.6640625" hidden="1"/>
    <col min="12800" max="12800" width="45.33203125" hidden="1"/>
    <col min="12801" max="12801" width="40.44140625" hidden="1"/>
    <col min="12802" max="13052" width="9.33203125" hidden="1"/>
    <col min="13053" max="13053" width="52.33203125" hidden="1"/>
    <col min="13054" max="13054" width="12.44140625" hidden="1"/>
    <col min="13055" max="13055" width="12.6640625" hidden="1"/>
    <col min="13056" max="13056" width="45.33203125" hidden="1"/>
    <col min="13057" max="13057" width="40.44140625" hidden="1"/>
    <col min="13058" max="13308" width="9.33203125" hidden="1"/>
    <col min="13309" max="13309" width="52.33203125" hidden="1"/>
    <col min="13310" max="13310" width="12.44140625" hidden="1"/>
    <col min="13311" max="13311" width="12.6640625" hidden="1"/>
    <col min="13312" max="13312" width="45.33203125" hidden="1"/>
    <col min="13313" max="13313" width="40.44140625" hidden="1"/>
    <col min="13314" max="13564" width="9.33203125" hidden="1"/>
    <col min="13565" max="13565" width="52.33203125" hidden="1"/>
    <col min="13566" max="13566" width="12.44140625" hidden="1"/>
    <col min="13567" max="13567" width="12.6640625" hidden="1"/>
    <col min="13568" max="13568" width="45.33203125" hidden="1"/>
    <col min="13569" max="13569" width="40.44140625" hidden="1"/>
    <col min="13570" max="13820" width="9.33203125" hidden="1"/>
    <col min="13821" max="13821" width="52.33203125" hidden="1"/>
    <col min="13822" max="13822" width="12.44140625" hidden="1"/>
    <col min="13823" max="13823" width="12.6640625" hidden="1"/>
    <col min="13824" max="13824" width="45.33203125" hidden="1"/>
    <col min="13825" max="13825" width="40.44140625" hidden="1"/>
    <col min="13826" max="14076" width="9.33203125" hidden="1"/>
    <col min="14077" max="14077" width="52.33203125" hidden="1"/>
    <col min="14078" max="14078" width="12.44140625" hidden="1"/>
    <col min="14079" max="14079" width="12.6640625" hidden="1"/>
    <col min="14080" max="14080" width="45.33203125" hidden="1"/>
    <col min="14081" max="14081" width="40.44140625" hidden="1"/>
    <col min="14082" max="14332" width="9.33203125" hidden="1"/>
    <col min="14333" max="14333" width="52.33203125" hidden="1"/>
    <col min="14334" max="14334" width="12.44140625" hidden="1"/>
    <col min="14335" max="14335" width="12.6640625" hidden="1"/>
    <col min="14336" max="14336" width="45.33203125" hidden="1"/>
    <col min="14337" max="14337" width="40.44140625" hidden="1"/>
    <col min="14338" max="14588" width="9.33203125" hidden="1"/>
    <col min="14589" max="14589" width="52.33203125" hidden="1"/>
    <col min="14590" max="14590" width="12.44140625" hidden="1"/>
    <col min="14591" max="14591" width="12.6640625" hidden="1"/>
    <col min="14592" max="14592" width="45.33203125" hidden="1"/>
    <col min="14593" max="14593" width="40.44140625" hidden="1"/>
    <col min="14594" max="14844" width="9.33203125" hidden="1"/>
    <col min="14845" max="14845" width="52.33203125" hidden="1"/>
    <col min="14846" max="14846" width="12.44140625" hidden="1"/>
    <col min="14847" max="14847" width="12.6640625" hidden="1"/>
    <col min="14848" max="14848" width="45.33203125" hidden="1"/>
    <col min="14849" max="14849" width="40.44140625" hidden="1"/>
    <col min="14850" max="15100" width="9.33203125" hidden="1"/>
    <col min="15101" max="15101" width="52.33203125" hidden="1"/>
    <col min="15102" max="15102" width="12.44140625" hidden="1"/>
    <col min="15103" max="15103" width="12.6640625" hidden="1"/>
    <col min="15104" max="15104" width="45.33203125" hidden="1"/>
    <col min="15105" max="15105" width="40.44140625" hidden="1"/>
    <col min="15106" max="15356" width="9.33203125" hidden="1"/>
    <col min="15357" max="15357" width="52.33203125" hidden="1"/>
    <col min="15358" max="15358" width="12.44140625" hidden="1"/>
    <col min="15359" max="15359" width="12.6640625" hidden="1"/>
    <col min="15360" max="15360" width="45.33203125" hidden="1"/>
    <col min="15361" max="15361" width="40.44140625" hidden="1"/>
    <col min="15362" max="15612" width="9.33203125" hidden="1"/>
    <col min="15613" max="15613" width="52.33203125" hidden="1"/>
    <col min="15614" max="15614" width="12.44140625" hidden="1"/>
    <col min="15615" max="15615" width="12.6640625" hidden="1"/>
    <col min="15616" max="15616" width="45.33203125" hidden="1"/>
    <col min="15617" max="15617" width="40.44140625" hidden="1"/>
    <col min="15618" max="15868" width="9.33203125" hidden="1"/>
    <col min="15869" max="15869" width="52.33203125" hidden="1"/>
    <col min="15870" max="15870" width="12.44140625" hidden="1"/>
    <col min="15871" max="15871" width="12.6640625" hidden="1"/>
    <col min="15872" max="15872" width="45.33203125" hidden="1"/>
    <col min="15873" max="15873" width="40.44140625" hidden="1"/>
    <col min="15874" max="16124" width="9.33203125" hidden="1"/>
    <col min="16125" max="16125" width="52.33203125" hidden="1"/>
    <col min="16126" max="16126" width="12.44140625" hidden="1"/>
    <col min="16127" max="16127" width="12.6640625" hidden="1"/>
    <col min="16128" max="16128" width="45.33203125" hidden="1"/>
    <col min="16129" max="16129" width="40.44140625" hidden="1"/>
    <col min="16130" max="16376" width="9.33203125" hidden="1"/>
    <col min="16377" max="16377" width="8.33203125" hidden="1" customWidth="1"/>
    <col min="16378" max="16378" width="7.6640625" hidden="1" customWidth="1"/>
    <col min="16379" max="16379" width="14.5546875" hidden="1" customWidth="1"/>
    <col min="16380" max="16380" width="16.109375" hidden="1" customWidth="1"/>
    <col min="16381" max="16381" width="8.5546875" hidden="1" customWidth="1"/>
    <col min="16382" max="16382" width="11.109375" hidden="1" customWidth="1"/>
    <col min="16383" max="16384" width="0.33203125" customWidth="1"/>
  </cols>
  <sheetData>
    <row r="1" spans="1:4" s="2" customFormat="1" ht="24" customHeight="1" thickBot="1" x14ac:dyDescent="0.3">
      <c r="A1" s="179" t="s">
        <v>86</v>
      </c>
      <c r="B1" s="180"/>
      <c r="C1" s="180"/>
      <c r="D1" s="180"/>
    </row>
    <row r="2" spans="1:4" s="4" customFormat="1" ht="27.75" customHeight="1" thickBot="1" x14ac:dyDescent="0.3">
      <c r="A2" s="99" t="s">
        <v>3</v>
      </c>
      <c r="B2" s="100" t="s">
        <v>75</v>
      </c>
      <c r="C2" s="100" t="s">
        <v>4</v>
      </c>
      <c r="D2" s="100" t="s">
        <v>5</v>
      </c>
    </row>
    <row r="3" spans="1:4" s="4" customFormat="1" ht="18.600000000000001" thickBot="1" x14ac:dyDescent="0.3">
      <c r="A3" s="181" t="s">
        <v>53</v>
      </c>
      <c r="B3" s="182"/>
      <c r="C3" s="182"/>
      <c r="D3" s="182"/>
    </row>
    <row r="4" spans="1:4" s="4" customFormat="1" ht="57.6" x14ac:dyDescent="0.25">
      <c r="A4" s="123" t="s">
        <v>64</v>
      </c>
      <c r="B4" s="63" t="s">
        <v>50</v>
      </c>
      <c r="C4" s="64"/>
      <c r="D4" s="65"/>
    </row>
    <row r="5" spans="1:4" s="4" customFormat="1" ht="43.2" x14ac:dyDescent="0.3">
      <c r="A5" s="123" t="s">
        <v>65</v>
      </c>
      <c r="B5" s="63" t="s">
        <v>50</v>
      </c>
      <c r="C5" s="64"/>
      <c r="D5" s="101"/>
    </row>
    <row r="6" spans="1:4" s="4" customFormat="1" ht="28.8" x14ac:dyDescent="0.3">
      <c r="A6" s="123" t="s">
        <v>66</v>
      </c>
      <c r="B6" s="63" t="s">
        <v>50</v>
      </c>
      <c r="C6" s="64"/>
      <c r="D6" s="101"/>
    </row>
    <row r="7" spans="1:4" ht="42.9" customHeight="1" thickBot="1" x14ac:dyDescent="0.35">
      <c r="A7" s="123" t="s">
        <v>67</v>
      </c>
      <c r="B7" s="63" t="s">
        <v>50</v>
      </c>
      <c r="C7" s="64"/>
      <c r="D7" s="138"/>
    </row>
    <row r="8" spans="1:4" ht="15" hidden="1" thickBot="1" x14ac:dyDescent="0.35">
      <c r="C8" s="5">
        <f>COUNTIF(C4:C7,"NA")</f>
        <v>0</v>
      </c>
    </row>
    <row r="9" spans="1:4" ht="18.600000000000001" thickBot="1" x14ac:dyDescent="0.35">
      <c r="A9" s="181" t="s">
        <v>43</v>
      </c>
      <c r="B9" s="182"/>
      <c r="C9" s="182"/>
      <c r="D9" s="182"/>
    </row>
    <row r="10" spans="1:4" x14ac:dyDescent="0.3">
      <c r="A10" s="124" t="s">
        <v>60</v>
      </c>
      <c r="B10" s="63" t="s">
        <v>50</v>
      </c>
      <c r="C10" s="64"/>
      <c r="D10" s="138"/>
    </row>
    <row r="11" spans="1:4" ht="28.8" x14ac:dyDescent="0.3">
      <c r="A11" s="124" t="s">
        <v>61</v>
      </c>
      <c r="B11" s="63" t="s">
        <v>50</v>
      </c>
      <c r="C11" s="64"/>
      <c r="D11" s="138"/>
    </row>
    <row r="12" spans="1:4" ht="43.2" x14ac:dyDescent="0.3">
      <c r="A12" s="125" t="s">
        <v>98</v>
      </c>
      <c r="B12" s="63" t="s">
        <v>50</v>
      </c>
      <c r="C12" s="64"/>
      <c r="D12" s="138"/>
    </row>
    <row r="13" spans="1:4" ht="54" customHeight="1" x14ac:dyDescent="0.3">
      <c r="A13" s="125" t="s">
        <v>96</v>
      </c>
      <c r="B13" s="63" t="s">
        <v>50</v>
      </c>
      <c r="C13" s="64"/>
      <c r="D13" s="138"/>
    </row>
    <row r="14" spans="1:4" ht="28.8" x14ac:dyDescent="0.3">
      <c r="A14" s="125" t="s">
        <v>62</v>
      </c>
      <c r="B14" s="63" t="s">
        <v>50</v>
      </c>
      <c r="C14" s="64"/>
      <c r="D14" s="138"/>
    </row>
    <row r="15" spans="1:4" ht="28.8" x14ac:dyDescent="0.3">
      <c r="A15" s="125" t="s">
        <v>63</v>
      </c>
      <c r="B15" s="63" t="s">
        <v>50</v>
      </c>
      <c r="C15" s="64"/>
      <c r="D15" s="138"/>
    </row>
    <row r="16" spans="1:4" ht="43.2" x14ac:dyDescent="0.3">
      <c r="A16" s="139" t="s">
        <v>68</v>
      </c>
      <c r="B16" s="63" t="s">
        <v>50</v>
      </c>
      <c r="C16" s="64"/>
      <c r="D16" s="138"/>
    </row>
    <row r="17" spans="1:4" ht="29.4" thickBot="1" x14ac:dyDescent="0.35">
      <c r="A17" s="148" t="s">
        <v>99</v>
      </c>
      <c r="B17" s="63" t="s">
        <v>50</v>
      </c>
      <c r="C17" s="64"/>
      <c r="D17" s="138"/>
    </row>
    <row r="18" spans="1:4" ht="15" hidden="1" thickBot="1" x14ac:dyDescent="0.35">
      <c r="A18" s="119"/>
      <c r="B18" s="120"/>
      <c r="C18" s="5">
        <f>COUNTIF(C10:C17,"NA")</f>
        <v>0</v>
      </c>
      <c r="D18" s="121"/>
    </row>
    <row r="19" spans="1:4" ht="18.600000000000001" thickBot="1" x14ac:dyDescent="0.35">
      <c r="A19" s="181" t="s">
        <v>44</v>
      </c>
      <c r="B19" s="182"/>
      <c r="C19" s="182"/>
      <c r="D19" s="182"/>
    </row>
    <row r="20" spans="1:4" ht="28.8" x14ac:dyDescent="0.3">
      <c r="A20" s="137" t="s">
        <v>88</v>
      </c>
      <c r="B20" s="63" t="s">
        <v>50</v>
      </c>
      <c r="C20" s="64"/>
      <c r="D20" s="138"/>
    </row>
    <row r="21" spans="1:4" ht="43.2" x14ac:dyDescent="0.3">
      <c r="A21" s="109" t="s">
        <v>89</v>
      </c>
      <c r="B21" s="63" t="s">
        <v>50</v>
      </c>
      <c r="C21" s="64"/>
      <c r="D21" s="138"/>
    </row>
    <row r="22" spans="1:4" ht="28.8" x14ac:dyDescent="0.3">
      <c r="A22" s="109" t="s">
        <v>90</v>
      </c>
      <c r="B22" s="63" t="s">
        <v>50</v>
      </c>
      <c r="C22" s="64"/>
      <c r="D22" s="138"/>
    </row>
    <row r="23" spans="1:4" ht="51" customHeight="1" thickBot="1" x14ac:dyDescent="0.35">
      <c r="A23" s="148" t="s">
        <v>97</v>
      </c>
      <c r="B23" s="63" t="s">
        <v>50</v>
      </c>
      <c r="C23" s="64"/>
      <c r="D23" s="138"/>
    </row>
    <row r="24" spans="1:4" ht="15" hidden="1" thickBot="1" x14ac:dyDescent="0.35">
      <c r="A24" s="122"/>
      <c r="B24" s="120"/>
      <c r="C24" s="5">
        <f>COUNTIF(C20:C23,"NA")</f>
        <v>0</v>
      </c>
      <c r="D24" s="121"/>
    </row>
    <row r="25" spans="1:4" ht="18.600000000000001" thickBot="1" x14ac:dyDescent="0.35">
      <c r="A25" s="181" t="s">
        <v>45</v>
      </c>
      <c r="B25" s="182"/>
      <c r="C25" s="182"/>
      <c r="D25" s="182"/>
    </row>
    <row r="26" spans="1:4" ht="28.8" x14ac:dyDescent="0.3">
      <c r="A26" s="126" t="s">
        <v>91</v>
      </c>
      <c r="B26" s="63" t="s">
        <v>50</v>
      </c>
      <c r="C26" s="64"/>
      <c r="D26" s="138"/>
    </row>
    <row r="27" spans="1:4" ht="36" customHeight="1" x14ac:dyDescent="0.3">
      <c r="A27" s="126" t="s">
        <v>92</v>
      </c>
      <c r="B27" s="63" t="s">
        <v>50</v>
      </c>
      <c r="C27" s="64"/>
      <c r="D27" s="138"/>
    </row>
    <row r="28" spans="1:4" hidden="1" x14ac:dyDescent="0.3">
      <c r="A28" s="67"/>
      <c r="B28" s="67"/>
      <c r="C28" s="5">
        <f>COUNTIF(C26:C27,"NA")</f>
        <v>0</v>
      </c>
    </row>
    <row r="29" spans="1:4" x14ac:dyDescent="0.3"/>
    <row r="30" spans="1:4" x14ac:dyDescent="0.3"/>
    <row r="31" spans="1:4" x14ac:dyDescent="0.3"/>
    <row r="32" spans="1:4"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sheetData>
  <mergeCells count="5">
    <mergeCell ref="A1:D1"/>
    <mergeCell ref="A3:D3"/>
    <mergeCell ref="A9:D9"/>
    <mergeCell ref="A19:D19"/>
    <mergeCell ref="A25:D25"/>
  </mergeCells>
  <dataValidations count="2">
    <dataValidation type="list" allowBlank="1" showInputMessage="1" showErrorMessage="1" sqref="WVG983011:WVG983013 C65507:C65509 IU65507:IU65509 SQ65507:SQ65509 ACM65507:ACM65509 AMI65507:AMI65509 AWE65507:AWE65509 BGA65507:BGA65509 BPW65507:BPW65509 BZS65507:BZS65509 CJO65507:CJO65509 CTK65507:CTK65509 DDG65507:DDG65509 DNC65507:DNC65509 DWY65507:DWY65509 EGU65507:EGU65509 EQQ65507:EQQ65509 FAM65507:FAM65509 FKI65507:FKI65509 FUE65507:FUE65509 GEA65507:GEA65509 GNW65507:GNW65509 GXS65507:GXS65509 HHO65507:HHO65509 HRK65507:HRK65509 IBG65507:IBG65509 ILC65507:ILC65509 IUY65507:IUY65509 JEU65507:JEU65509 JOQ65507:JOQ65509 JYM65507:JYM65509 KII65507:KII65509 KSE65507:KSE65509 LCA65507:LCA65509 LLW65507:LLW65509 LVS65507:LVS65509 MFO65507:MFO65509 MPK65507:MPK65509 MZG65507:MZG65509 NJC65507:NJC65509 NSY65507:NSY65509 OCU65507:OCU65509 OMQ65507:OMQ65509 OWM65507:OWM65509 PGI65507:PGI65509 PQE65507:PQE65509 QAA65507:QAA65509 QJW65507:QJW65509 QTS65507:QTS65509 RDO65507:RDO65509 RNK65507:RNK65509 RXG65507:RXG65509 SHC65507:SHC65509 SQY65507:SQY65509 TAU65507:TAU65509 TKQ65507:TKQ65509 TUM65507:TUM65509 UEI65507:UEI65509 UOE65507:UOE65509 UYA65507:UYA65509 VHW65507:VHW65509 VRS65507:VRS65509 WBO65507:WBO65509 WLK65507:WLK65509 WVG65507:WVG65509 C131043:C131045 IU131043:IU131045 SQ131043:SQ131045 ACM131043:ACM131045 AMI131043:AMI131045 AWE131043:AWE131045 BGA131043:BGA131045 BPW131043:BPW131045 BZS131043:BZS131045 CJO131043:CJO131045 CTK131043:CTK131045 DDG131043:DDG131045 DNC131043:DNC131045 DWY131043:DWY131045 EGU131043:EGU131045 EQQ131043:EQQ131045 FAM131043:FAM131045 FKI131043:FKI131045 FUE131043:FUE131045 GEA131043:GEA131045 GNW131043:GNW131045 GXS131043:GXS131045 HHO131043:HHO131045 HRK131043:HRK131045 IBG131043:IBG131045 ILC131043:ILC131045 IUY131043:IUY131045 JEU131043:JEU131045 JOQ131043:JOQ131045 JYM131043:JYM131045 KII131043:KII131045 KSE131043:KSE131045 LCA131043:LCA131045 LLW131043:LLW131045 LVS131043:LVS131045 MFO131043:MFO131045 MPK131043:MPK131045 MZG131043:MZG131045 NJC131043:NJC131045 NSY131043:NSY131045 OCU131043:OCU131045 OMQ131043:OMQ131045 OWM131043:OWM131045 PGI131043:PGI131045 PQE131043:PQE131045 QAA131043:QAA131045 QJW131043:QJW131045 QTS131043:QTS131045 RDO131043:RDO131045 RNK131043:RNK131045 RXG131043:RXG131045 SHC131043:SHC131045 SQY131043:SQY131045 TAU131043:TAU131045 TKQ131043:TKQ131045 TUM131043:TUM131045 UEI131043:UEI131045 UOE131043:UOE131045 UYA131043:UYA131045 VHW131043:VHW131045 VRS131043:VRS131045 WBO131043:WBO131045 WLK131043:WLK131045 WVG131043:WVG131045 C196579:C196581 IU196579:IU196581 SQ196579:SQ196581 ACM196579:ACM196581 AMI196579:AMI196581 AWE196579:AWE196581 BGA196579:BGA196581 BPW196579:BPW196581 BZS196579:BZS196581 CJO196579:CJO196581 CTK196579:CTK196581 DDG196579:DDG196581 DNC196579:DNC196581 DWY196579:DWY196581 EGU196579:EGU196581 EQQ196579:EQQ196581 FAM196579:FAM196581 FKI196579:FKI196581 FUE196579:FUE196581 GEA196579:GEA196581 GNW196579:GNW196581 GXS196579:GXS196581 HHO196579:HHO196581 HRK196579:HRK196581 IBG196579:IBG196581 ILC196579:ILC196581 IUY196579:IUY196581 JEU196579:JEU196581 JOQ196579:JOQ196581 JYM196579:JYM196581 KII196579:KII196581 KSE196579:KSE196581 LCA196579:LCA196581 LLW196579:LLW196581 LVS196579:LVS196581 MFO196579:MFO196581 MPK196579:MPK196581 MZG196579:MZG196581 NJC196579:NJC196581 NSY196579:NSY196581 OCU196579:OCU196581 OMQ196579:OMQ196581 OWM196579:OWM196581 PGI196579:PGI196581 PQE196579:PQE196581 QAA196579:QAA196581 QJW196579:QJW196581 QTS196579:QTS196581 RDO196579:RDO196581 RNK196579:RNK196581 RXG196579:RXG196581 SHC196579:SHC196581 SQY196579:SQY196581 TAU196579:TAU196581 TKQ196579:TKQ196581 TUM196579:TUM196581 UEI196579:UEI196581 UOE196579:UOE196581 UYA196579:UYA196581 VHW196579:VHW196581 VRS196579:VRS196581 WBO196579:WBO196581 WLK196579:WLK196581 WVG196579:WVG196581 C262115:C262117 IU262115:IU262117 SQ262115:SQ262117 ACM262115:ACM262117 AMI262115:AMI262117 AWE262115:AWE262117 BGA262115:BGA262117 BPW262115:BPW262117 BZS262115:BZS262117 CJO262115:CJO262117 CTK262115:CTK262117 DDG262115:DDG262117 DNC262115:DNC262117 DWY262115:DWY262117 EGU262115:EGU262117 EQQ262115:EQQ262117 FAM262115:FAM262117 FKI262115:FKI262117 FUE262115:FUE262117 GEA262115:GEA262117 GNW262115:GNW262117 GXS262115:GXS262117 HHO262115:HHO262117 HRK262115:HRK262117 IBG262115:IBG262117 ILC262115:ILC262117 IUY262115:IUY262117 JEU262115:JEU262117 JOQ262115:JOQ262117 JYM262115:JYM262117 KII262115:KII262117 KSE262115:KSE262117 LCA262115:LCA262117 LLW262115:LLW262117 LVS262115:LVS262117 MFO262115:MFO262117 MPK262115:MPK262117 MZG262115:MZG262117 NJC262115:NJC262117 NSY262115:NSY262117 OCU262115:OCU262117 OMQ262115:OMQ262117 OWM262115:OWM262117 PGI262115:PGI262117 PQE262115:PQE262117 QAA262115:QAA262117 QJW262115:QJW262117 QTS262115:QTS262117 RDO262115:RDO262117 RNK262115:RNK262117 RXG262115:RXG262117 SHC262115:SHC262117 SQY262115:SQY262117 TAU262115:TAU262117 TKQ262115:TKQ262117 TUM262115:TUM262117 UEI262115:UEI262117 UOE262115:UOE262117 UYA262115:UYA262117 VHW262115:VHW262117 VRS262115:VRS262117 WBO262115:WBO262117 WLK262115:WLK262117 WVG262115:WVG262117 C327651:C327653 IU327651:IU327653 SQ327651:SQ327653 ACM327651:ACM327653 AMI327651:AMI327653 AWE327651:AWE327653 BGA327651:BGA327653 BPW327651:BPW327653 BZS327651:BZS327653 CJO327651:CJO327653 CTK327651:CTK327653 DDG327651:DDG327653 DNC327651:DNC327653 DWY327651:DWY327653 EGU327651:EGU327653 EQQ327651:EQQ327653 FAM327651:FAM327653 FKI327651:FKI327653 FUE327651:FUE327653 GEA327651:GEA327653 GNW327651:GNW327653 GXS327651:GXS327653 HHO327651:HHO327653 HRK327651:HRK327653 IBG327651:IBG327653 ILC327651:ILC327653 IUY327651:IUY327653 JEU327651:JEU327653 JOQ327651:JOQ327653 JYM327651:JYM327653 KII327651:KII327653 KSE327651:KSE327653 LCA327651:LCA327653 LLW327651:LLW327653 LVS327651:LVS327653 MFO327651:MFO327653 MPK327651:MPK327653 MZG327651:MZG327653 NJC327651:NJC327653 NSY327651:NSY327653 OCU327651:OCU327653 OMQ327651:OMQ327653 OWM327651:OWM327653 PGI327651:PGI327653 PQE327651:PQE327653 QAA327651:QAA327653 QJW327651:QJW327653 QTS327651:QTS327653 RDO327651:RDO327653 RNK327651:RNK327653 RXG327651:RXG327653 SHC327651:SHC327653 SQY327651:SQY327653 TAU327651:TAU327653 TKQ327651:TKQ327653 TUM327651:TUM327653 UEI327651:UEI327653 UOE327651:UOE327653 UYA327651:UYA327653 VHW327651:VHW327653 VRS327651:VRS327653 WBO327651:WBO327653 WLK327651:WLK327653 WVG327651:WVG327653 C393187:C393189 IU393187:IU393189 SQ393187:SQ393189 ACM393187:ACM393189 AMI393187:AMI393189 AWE393187:AWE393189 BGA393187:BGA393189 BPW393187:BPW393189 BZS393187:BZS393189 CJO393187:CJO393189 CTK393187:CTK393189 DDG393187:DDG393189 DNC393187:DNC393189 DWY393187:DWY393189 EGU393187:EGU393189 EQQ393187:EQQ393189 FAM393187:FAM393189 FKI393187:FKI393189 FUE393187:FUE393189 GEA393187:GEA393189 GNW393187:GNW393189 GXS393187:GXS393189 HHO393187:HHO393189 HRK393187:HRK393189 IBG393187:IBG393189 ILC393187:ILC393189 IUY393187:IUY393189 JEU393187:JEU393189 JOQ393187:JOQ393189 JYM393187:JYM393189 KII393187:KII393189 KSE393187:KSE393189 LCA393187:LCA393189 LLW393187:LLW393189 LVS393187:LVS393189 MFO393187:MFO393189 MPK393187:MPK393189 MZG393187:MZG393189 NJC393187:NJC393189 NSY393187:NSY393189 OCU393187:OCU393189 OMQ393187:OMQ393189 OWM393187:OWM393189 PGI393187:PGI393189 PQE393187:PQE393189 QAA393187:QAA393189 QJW393187:QJW393189 QTS393187:QTS393189 RDO393187:RDO393189 RNK393187:RNK393189 RXG393187:RXG393189 SHC393187:SHC393189 SQY393187:SQY393189 TAU393187:TAU393189 TKQ393187:TKQ393189 TUM393187:TUM393189 UEI393187:UEI393189 UOE393187:UOE393189 UYA393187:UYA393189 VHW393187:VHW393189 VRS393187:VRS393189 WBO393187:WBO393189 WLK393187:WLK393189 WVG393187:WVG393189 C458723:C458725 IU458723:IU458725 SQ458723:SQ458725 ACM458723:ACM458725 AMI458723:AMI458725 AWE458723:AWE458725 BGA458723:BGA458725 BPW458723:BPW458725 BZS458723:BZS458725 CJO458723:CJO458725 CTK458723:CTK458725 DDG458723:DDG458725 DNC458723:DNC458725 DWY458723:DWY458725 EGU458723:EGU458725 EQQ458723:EQQ458725 FAM458723:FAM458725 FKI458723:FKI458725 FUE458723:FUE458725 GEA458723:GEA458725 GNW458723:GNW458725 GXS458723:GXS458725 HHO458723:HHO458725 HRK458723:HRK458725 IBG458723:IBG458725 ILC458723:ILC458725 IUY458723:IUY458725 JEU458723:JEU458725 JOQ458723:JOQ458725 JYM458723:JYM458725 KII458723:KII458725 KSE458723:KSE458725 LCA458723:LCA458725 LLW458723:LLW458725 LVS458723:LVS458725 MFO458723:MFO458725 MPK458723:MPK458725 MZG458723:MZG458725 NJC458723:NJC458725 NSY458723:NSY458725 OCU458723:OCU458725 OMQ458723:OMQ458725 OWM458723:OWM458725 PGI458723:PGI458725 PQE458723:PQE458725 QAA458723:QAA458725 QJW458723:QJW458725 QTS458723:QTS458725 RDO458723:RDO458725 RNK458723:RNK458725 RXG458723:RXG458725 SHC458723:SHC458725 SQY458723:SQY458725 TAU458723:TAU458725 TKQ458723:TKQ458725 TUM458723:TUM458725 UEI458723:UEI458725 UOE458723:UOE458725 UYA458723:UYA458725 VHW458723:VHW458725 VRS458723:VRS458725 WBO458723:WBO458725 WLK458723:WLK458725 WVG458723:WVG458725 C524259:C524261 IU524259:IU524261 SQ524259:SQ524261 ACM524259:ACM524261 AMI524259:AMI524261 AWE524259:AWE524261 BGA524259:BGA524261 BPW524259:BPW524261 BZS524259:BZS524261 CJO524259:CJO524261 CTK524259:CTK524261 DDG524259:DDG524261 DNC524259:DNC524261 DWY524259:DWY524261 EGU524259:EGU524261 EQQ524259:EQQ524261 FAM524259:FAM524261 FKI524259:FKI524261 FUE524259:FUE524261 GEA524259:GEA524261 GNW524259:GNW524261 GXS524259:GXS524261 HHO524259:HHO524261 HRK524259:HRK524261 IBG524259:IBG524261 ILC524259:ILC524261 IUY524259:IUY524261 JEU524259:JEU524261 JOQ524259:JOQ524261 JYM524259:JYM524261 KII524259:KII524261 KSE524259:KSE524261 LCA524259:LCA524261 LLW524259:LLW524261 LVS524259:LVS524261 MFO524259:MFO524261 MPK524259:MPK524261 MZG524259:MZG524261 NJC524259:NJC524261 NSY524259:NSY524261 OCU524259:OCU524261 OMQ524259:OMQ524261 OWM524259:OWM524261 PGI524259:PGI524261 PQE524259:PQE524261 QAA524259:QAA524261 QJW524259:QJW524261 QTS524259:QTS524261 RDO524259:RDO524261 RNK524259:RNK524261 RXG524259:RXG524261 SHC524259:SHC524261 SQY524259:SQY524261 TAU524259:TAU524261 TKQ524259:TKQ524261 TUM524259:TUM524261 UEI524259:UEI524261 UOE524259:UOE524261 UYA524259:UYA524261 VHW524259:VHW524261 VRS524259:VRS524261 WBO524259:WBO524261 WLK524259:WLK524261 WVG524259:WVG524261 C589795:C589797 IU589795:IU589797 SQ589795:SQ589797 ACM589795:ACM589797 AMI589795:AMI589797 AWE589795:AWE589797 BGA589795:BGA589797 BPW589795:BPW589797 BZS589795:BZS589797 CJO589795:CJO589797 CTK589795:CTK589797 DDG589795:DDG589797 DNC589795:DNC589797 DWY589795:DWY589797 EGU589795:EGU589797 EQQ589795:EQQ589797 FAM589795:FAM589797 FKI589795:FKI589797 FUE589795:FUE589797 GEA589795:GEA589797 GNW589795:GNW589797 GXS589795:GXS589797 HHO589795:HHO589797 HRK589795:HRK589797 IBG589795:IBG589797 ILC589795:ILC589797 IUY589795:IUY589797 JEU589795:JEU589797 JOQ589795:JOQ589797 JYM589795:JYM589797 KII589795:KII589797 KSE589795:KSE589797 LCA589795:LCA589797 LLW589795:LLW589797 LVS589795:LVS589797 MFO589795:MFO589797 MPK589795:MPK589797 MZG589795:MZG589797 NJC589795:NJC589797 NSY589795:NSY589797 OCU589795:OCU589797 OMQ589795:OMQ589797 OWM589795:OWM589797 PGI589795:PGI589797 PQE589795:PQE589797 QAA589795:QAA589797 QJW589795:QJW589797 QTS589795:QTS589797 RDO589795:RDO589797 RNK589795:RNK589797 RXG589795:RXG589797 SHC589795:SHC589797 SQY589795:SQY589797 TAU589795:TAU589797 TKQ589795:TKQ589797 TUM589795:TUM589797 UEI589795:UEI589797 UOE589795:UOE589797 UYA589795:UYA589797 VHW589795:VHW589797 VRS589795:VRS589797 WBO589795:WBO589797 WLK589795:WLK589797 WVG589795:WVG589797 C655331:C655333 IU655331:IU655333 SQ655331:SQ655333 ACM655331:ACM655333 AMI655331:AMI655333 AWE655331:AWE655333 BGA655331:BGA655333 BPW655331:BPW655333 BZS655331:BZS655333 CJO655331:CJO655333 CTK655331:CTK655333 DDG655331:DDG655333 DNC655331:DNC655333 DWY655331:DWY655333 EGU655331:EGU655333 EQQ655331:EQQ655333 FAM655331:FAM655333 FKI655331:FKI655333 FUE655331:FUE655333 GEA655331:GEA655333 GNW655331:GNW655333 GXS655331:GXS655333 HHO655331:HHO655333 HRK655331:HRK655333 IBG655331:IBG655333 ILC655331:ILC655333 IUY655331:IUY655333 JEU655331:JEU655333 JOQ655331:JOQ655333 JYM655331:JYM655333 KII655331:KII655333 KSE655331:KSE655333 LCA655331:LCA655333 LLW655331:LLW655333 LVS655331:LVS655333 MFO655331:MFO655333 MPK655331:MPK655333 MZG655331:MZG655333 NJC655331:NJC655333 NSY655331:NSY655333 OCU655331:OCU655333 OMQ655331:OMQ655333 OWM655331:OWM655333 PGI655331:PGI655333 PQE655331:PQE655333 QAA655331:QAA655333 QJW655331:QJW655333 QTS655331:QTS655333 RDO655331:RDO655333 RNK655331:RNK655333 RXG655331:RXG655333 SHC655331:SHC655333 SQY655331:SQY655333 TAU655331:TAU655333 TKQ655331:TKQ655333 TUM655331:TUM655333 UEI655331:UEI655333 UOE655331:UOE655333 UYA655331:UYA655333 VHW655331:VHW655333 VRS655331:VRS655333 WBO655331:WBO655333 WLK655331:WLK655333 WVG655331:WVG655333 C720867:C720869 IU720867:IU720869 SQ720867:SQ720869 ACM720867:ACM720869 AMI720867:AMI720869 AWE720867:AWE720869 BGA720867:BGA720869 BPW720867:BPW720869 BZS720867:BZS720869 CJO720867:CJO720869 CTK720867:CTK720869 DDG720867:DDG720869 DNC720867:DNC720869 DWY720867:DWY720869 EGU720867:EGU720869 EQQ720867:EQQ720869 FAM720867:FAM720869 FKI720867:FKI720869 FUE720867:FUE720869 GEA720867:GEA720869 GNW720867:GNW720869 GXS720867:GXS720869 HHO720867:HHO720869 HRK720867:HRK720869 IBG720867:IBG720869 ILC720867:ILC720869 IUY720867:IUY720869 JEU720867:JEU720869 JOQ720867:JOQ720869 JYM720867:JYM720869 KII720867:KII720869 KSE720867:KSE720869 LCA720867:LCA720869 LLW720867:LLW720869 LVS720867:LVS720869 MFO720867:MFO720869 MPK720867:MPK720869 MZG720867:MZG720869 NJC720867:NJC720869 NSY720867:NSY720869 OCU720867:OCU720869 OMQ720867:OMQ720869 OWM720867:OWM720869 PGI720867:PGI720869 PQE720867:PQE720869 QAA720867:QAA720869 QJW720867:QJW720869 QTS720867:QTS720869 RDO720867:RDO720869 RNK720867:RNK720869 RXG720867:RXG720869 SHC720867:SHC720869 SQY720867:SQY720869 TAU720867:TAU720869 TKQ720867:TKQ720869 TUM720867:TUM720869 UEI720867:UEI720869 UOE720867:UOE720869 UYA720867:UYA720869 VHW720867:VHW720869 VRS720867:VRS720869 WBO720867:WBO720869 WLK720867:WLK720869 WVG720867:WVG720869 C786403:C786405 IU786403:IU786405 SQ786403:SQ786405 ACM786403:ACM786405 AMI786403:AMI786405 AWE786403:AWE786405 BGA786403:BGA786405 BPW786403:BPW786405 BZS786403:BZS786405 CJO786403:CJO786405 CTK786403:CTK786405 DDG786403:DDG786405 DNC786403:DNC786405 DWY786403:DWY786405 EGU786403:EGU786405 EQQ786403:EQQ786405 FAM786403:FAM786405 FKI786403:FKI786405 FUE786403:FUE786405 GEA786403:GEA786405 GNW786403:GNW786405 GXS786403:GXS786405 HHO786403:HHO786405 HRK786403:HRK786405 IBG786403:IBG786405 ILC786403:ILC786405 IUY786403:IUY786405 JEU786403:JEU786405 JOQ786403:JOQ786405 JYM786403:JYM786405 KII786403:KII786405 KSE786403:KSE786405 LCA786403:LCA786405 LLW786403:LLW786405 LVS786403:LVS786405 MFO786403:MFO786405 MPK786403:MPK786405 MZG786403:MZG786405 NJC786403:NJC786405 NSY786403:NSY786405 OCU786403:OCU786405 OMQ786403:OMQ786405 OWM786403:OWM786405 PGI786403:PGI786405 PQE786403:PQE786405 QAA786403:QAA786405 QJW786403:QJW786405 QTS786403:QTS786405 RDO786403:RDO786405 RNK786403:RNK786405 RXG786403:RXG786405 SHC786403:SHC786405 SQY786403:SQY786405 TAU786403:TAU786405 TKQ786403:TKQ786405 TUM786403:TUM786405 UEI786403:UEI786405 UOE786403:UOE786405 UYA786403:UYA786405 VHW786403:VHW786405 VRS786403:VRS786405 WBO786403:WBO786405 WLK786403:WLK786405 WVG786403:WVG786405 C851939:C851941 IU851939:IU851941 SQ851939:SQ851941 ACM851939:ACM851941 AMI851939:AMI851941 AWE851939:AWE851941 BGA851939:BGA851941 BPW851939:BPW851941 BZS851939:BZS851941 CJO851939:CJO851941 CTK851939:CTK851941 DDG851939:DDG851941 DNC851939:DNC851941 DWY851939:DWY851941 EGU851939:EGU851941 EQQ851939:EQQ851941 FAM851939:FAM851941 FKI851939:FKI851941 FUE851939:FUE851941 GEA851939:GEA851941 GNW851939:GNW851941 GXS851939:GXS851941 HHO851939:HHO851941 HRK851939:HRK851941 IBG851939:IBG851941 ILC851939:ILC851941 IUY851939:IUY851941 JEU851939:JEU851941 JOQ851939:JOQ851941 JYM851939:JYM851941 KII851939:KII851941 KSE851939:KSE851941 LCA851939:LCA851941 LLW851939:LLW851941 LVS851939:LVS851941 MFO851939:MFO851941 MPK851939:MPK851941 MZG851939:MZG851941 NJC851939:NJC851941 NSY851939:NSY851941 OCU851939:OCU851941 OMQ851939:OMQ851941 OWM851939:OWM851941 PGI851939:PGI851941 PQE851939:PQE851941 QAA851939:QAA851941 QJW851939:QJW851941 QTS851939:QTS851941 RDO851939:RDO851941 RNK851939:RNK851941 RXG851939:RXG851941 SHC851939:SHC851941 SQY851939:SQY851941 TAU851939:TAU851941 TKQ851939:TKQ851941 TUM851939:TUM851941 UEI851939:UEI851941 UOE851939:UOE851941 UYA851939:UYA851941 VHW851939:VHW851941 VRS851939:VRS851941 WBO851939:WBO851941 WLK851939:WLK851941 WVG851939:WVG851941 C917475:C917477 IU917475:IU917477 SQ917475:SQ917477 ACM917475:ACM917477 AMI917475:AMI917477 AWE917475:AWE917477 BGA917475:BGA917477 BPW917475:BPW917477 BZS917475:BZS917477 CJO917475:CJO917477 CTK917475:CTK917477 DDG917475:DDG917477 DNC917475:DNC917477 DWY917475:DWY917477 EGU917475:EGU917477 EQQ917475:EQQ917477 FAM917475:FAM917477 FKI917475:FKI917477 FUE917475:FUE917477 GEA917475:GEA917477 GNW917475:GNW917477 GXS917475:GXS917477 HHO917475:HHO917477 HRK917475:HRK917477 IBG917475:IBG917477 ILC917475:ILC917477 IUY917475:IUY917477 JEU917475:JEU917477 JOQ917475:JOQ917477 JYM917475:JYM917477 KII917475:KII917477 KSE917475:KSE917477 LCA917475:LCA917477 LLW917475:LLW917477 LVS917475:LVS917477 MFO917475:MFO917477 MPK917475:MPK917477 MZG917475:MZG917477 NJC917475:NJC917477 NSY917475:NSY917477 OCU917475:OCU917477 OMQ917475:OMQ917477 OWM917475:OWM917477 PGI917475:PGI917477 PQE917475:PQE917477 QAA917475:QAA917477 QJW917475:QJW917477 QTS917475:QTS917477 RDO917475:RDO917477 RNK917475:RNK917477 RXG917475:RXG917477 SHC917475:SHC917477 SQY917475:SQY917477 TAU917475:TAU917477 TKQ917475:TKQ917477 TUM917475:TUM917477 UEI917475:UEI917477 UOE917475:UOE917477 UYA917475:UYA917477 VHW917475:VHW917477 VRS917475:VRS917477 WBO917475:WBO917477 WLK917475:WLK917477 WVG917475:WVG917477 C983011:C983013 IU983011:IU983013 SQ983011:SQ983013 ACM983011:ACM983013 AMI983011:AMI983013 AWE983011:AWE983013 BGA983011:BGA983013 BPW983011:BPW983013 BZS983011:BZS983013 CJO983011:CJO983013 CTK983011:CTK983013 DDG983011:DDG983013 DNC983011:DNC983013 DWY983011:DWY983013 EGU983011:EGU983013 EQQ983011:EQQ983013 FAM983011:FAM983013 FKI983011:FKI983013 FUE983011:FUE983013 GEA983011:GEA983013 GNW983011:GNW983013 GXS983011:GXS983013 HHO983011:HHO983013 HRK983011:HRK983013 IBG983011:IBG983013 ILC983011:ILC983013 IUY983011:IUY983013 JEU983011:JEU983013 JOQ983011:JOQ983013 JYM983011:JYM983013 KII983011:KII983013 KSE983011:KSE983013 LCA983011:LCA983013 LLW983011:LLW983013 LVS983011:LVS983013 MFO983011:MFO983013 MPK983011:MPK983013 MZG983011:MZG983013 NJC983011:NJC983013 NSY983011:NSY983013 OCU983011:OCU983013 OMQ983011:OMQ983013 OWM983011:OWM983013 PGI983011:PGI983013 PQE983011:PQE983013 QAA983011:QAA983013 QJW983011:QJW983013 QTS983011:QTS983013 RDO983011:RDO983013 RNK983011:RNK983013 RXG983011:RXG983013 SHC983011:SHC983013 SQY983011:SQY983013 TAU983011:TAU983013 TKQ983011:TKQ983013 TUM983011:TUM983013 UEI983011:UEI983013 UOE983011:UOE983013 UYA983011:UYA983013 VHW983011:VHW983013 VRS983011:VRS983013 WBO983011:WBO983013 WLK983011:WLK983013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xr:uid="{00000000-0002-0000-0400-000000000000}">
      <formula1>"N/A,No,Yes Partially,Yes"</formula1>
    </dataValidation>
    <dataValidation type="list" allowBlank="1" showInputMessage="1" showErrorMessage="1" sqref="B65507:B65509 IT65507:IT65509 SP65507:SP65509 ACL65507:ACL65509 AMH65507:AMH65509 AWD65507:AWD65509 BFZ65507:BFZ65509 BPV65507:BPV65509 BZR65507:BZR65509 CJN65507:CJN65509 CTJ65507:CTJ65509 DDF65507:DDF65509 DNB65507:DNB65509 DWX65507:DWX65509 EGT65507:EGT65509 EQP65507:EQP65509 FAL65507:FAL65509 FKH65507:FKH65509 FUD65507:FUD65509 GDZ65507:GDZ65509 GNV65507:GNV65509 GXR65507:GXR65509 HHN65507:HHN65509 HRJ65507:HRJ65509 IBF65507:IBF65509 ILB65507:ILB65509 IUX65507:IUX65509 JET65507:JET65509 JOP65507:JOP65509 JYL65507:JYL65509 KIH65507:KIH65509 KSD65507:KSD65509 LBZ65507:LBZ65509 LLV65507:LLV65509 LVR65507:LVR65509 MFN65507:MFN65509 MPJ65507:MPJ65509 MZF65507:MZF65509 NJB65507:NJB65509 NSX65507:NSX65509 OCT65507:OCT65509 OMP65507:OMP65509 OWL65507:OWL65509 PGH65507:PGH65509 PQD65507:PQD65509 PZZ65507:PZZ65509 QJV65507:QJV65509 QTR65507:QTR65509 RDN65507:RDN65509 RNJ65507:RNJ65509 RXF65507:RXF65509 SHB65507:SHB65509 SQX65507:SQX65509 TAT65507:TAT65509 TKP65507:TKP65509 TUL65507:TUL65509 UEH65507:UEH65509 UOD65507:UOD65509 UXZ65507:UXZ65509 VHV65507:VHV65509 VRR65507:VRR65509 WBN65507:WBN65509 WLJ65507:WLJ65509 WVF65507:WVF65509 B131043:B131045 IT131043:IT131045 SP131043:SP131045 ACL131043:ACL131045 AMH131043:AMH131045 AWD131043:AWD131045 BFZ131043:BFZ131045 BPV131043:BPV131045 BZR131043:BZR131045 CJN131043:CJN131045 CTJ131043:CTJ131045 DDF131043:DDF131045 DNB131043:DNB131045 DWX131043:DWX131045 EGT131043:EGT131045 EQP131043:EQP131045 FAL131043:FAL131045 FKH131043:FKH131045 FUD131043:FUD131045 GDZ131043:GDZ131045 GNV131043:GNV131045 GXR131043:GXR131045 HHN131043:HHN131045 HRJ131043:HRJ131045 IBF131043:IBF131045 ILB131043:ILB131045 IUX131043:IUX131045 JET131043:JET131045 JOP131043:JOP131045 JYL131043:JYL131045 KIH131043:KIH131045 KSD131043:KSD131045 LBZ131043:LBZ131045 LLV131043:LLV131045 LVR131043:LVR131045 MFN131043:MFN131045 MPJ131043:MPJ131045 MZF131043:MZF131045 NJB131043:NJB131045 NSX131043:NSX131045 OCT131043:OCT131045 OMP131043:OMP131045 OWL131043:OWL131045 PGH131043:PGH131045 PQD131043:PQD131045 PZZ131043:PZZ131045 QJV131043:QJV131045 QTR131043:QTR131045 RDN131043:RDN131045 RNJ131043:RNJ131045 RXF131043:RXF131045 SHB131043:SHB131045 SQX131043:SQX131045 TAT131043:TAT131045 TKP131043:TKP131045 TUL131043:TUL131045 UEH131043:UEH131045 UOD131043:UOD131045 UXZ131043:UXZ131045 VHV131043:VHV131045 VRR131043:VRR131045 WBN131043:WBN131045 WLJ131043:WLJ131045 WVF131043:WVF131045 B196579:B196581 IT196579:IT196581 SP196579:SP196581 ACL196579:ACL196581 AMH196579:AMH196581 AWD196579:AWD196581 BFZ196579:BFZ196581 BPV196579:BPV196581 BZR196579:BZR196581 CJN196579:CJN196581 CTJ196579:CTJ196581 DDF196579:DDF196581 DNB196579:DNB196581 DWX196579:DWX196581 EGT196579:EGT196581 EQP196579:EQP196581 FAL196579:FAL196581 FKH196579:FKH196581 FUD196579:FUD196581 GDZ196579:GDZ196581 GNV196579:GNV196581 GXR196579:GXR196581 HHN196579:HHN196581 HRJ196579:HRJ196581 IBF196579:IBF196581 ILB196579:ILB196581 IUX196579:IUX196581 JET196579:JET196581 JOP196579:JOP196581 JYL196579:JYL196581 KIH196579:KIH196581 KSD196579:KSD196581 LBZ196579:LBZ196581 LLV196579:LLV196581 LVR196579:LVR196581 MFN196579:MFN196581 MPJ196579:MPJ196581 MZF196579:MZF196581 NJB196579:NJB196581 NSX196579:NSX196581 OCT196579:OCT196581 OMP196579:OMP196581 OWL196579:OWL196581 PGH196579:PGH196581 PQD196579:PQD196581 PZZ196579:PZZ196581 QJV196579:QJV196581 QTR196579:QTR196581 RDN196579:RDN196581 RNJ196579:RNJ196581 RXF196579:RXF196581 SHB196579:SHB196581 SQX196579:SQX196581 TAT196579:TAT196581 TKP196579:TKP196581 TUL196579:TUL196581 UEH196579:UEH196581 UOD196579:UOD196581 UXZ196579:UXZ196581 VHV196579:VHV196581 VRR196579:VRR196581 WBN196579:WBN196581 WLJ196579:WLJ196581 WVF196579:WVF196581 B262115:B262117 IT262115:IT262117 SP262115:SP262117 ACL262115:ACL262117 AMH262115:AMH262117 AWD262115:AWD262117 BFZ262115:BFZ262117 BPV262115:BPV262117 BZR262115:BZR262117 CJN262115:CJN262117 CTJ262115:CTJ262117 DDF262115:DDF262117 DNB262115:DNB262117 DWX262115:DWX262117 EGT262115:EGT262117 EQP262115:EQP262117 FAL262115:FAL262117 FKH262115:FKH262117 FUD262115:FUD262117 GDZ262115:GDZ262117 GNV262115:GNV262117 GXR262115:GXR262117 HHN262115:HHN262117 HRJ262115:HRJ262117 IBF262115:IBF262117 ILB262115:ILB262117 IUX262115:IUX262117 JET262115:JET262117 JOP262115:JOP262117 JYL262115:JYL262117 KIH262115:KIH262117 KSD262115:KSD262117 LBZ262115:LBZ262117 LLV262115:LLV262117 LVR262115:LVR262117 MFN262115:MFN262117 MPJ262115:MPJ262117 MZF262115:MZF262117 NJB262115:NJB262117 NSX262115:NSX262117 OCT262115:OCT262117 OMP262115:OMP262117 OWL262115:OWL262117 PGH262115:PGH262117 PQD262115:PQD262117 PZZ262115:PZZ262117 QJV262115:QJV262117 QTR262115:QTR262117 RDN262115:RDN262117 RNJ262115:RNJ262117 RXF262115:RXF262117 SHB262115:SHB262117 SQX262115:SQX262117 TAT262115:TAT262117 TKP262115:TKP262117 TUL262115:TUL262117 UEH262115:UEH262117 UOD262115:UOD262117 UXZ262115:UXZ262117 VHV262115:VHV262117 VRR262115:VRR262117 WBN262115:WBN262117 WLJ262115:WLJ262117 WVF262115:WVF262117 B327651:B327653 IT327651:IT327653 SP327651:SP327653 ACL327651:ACL327653 AMH327651:AMH327653 AWD327651:AWD327653 BFZ327651:BFZ327653 BPV327651:BPV327653 BZR327651:BZR327653 CJN327651:CJN327653 CTJ327651:CTJ327653 DDF327651:DDF327653 DNB327651:DNB327653 DWX327651:DWX327653 EGT327651:EGT327653 EQP327651:EQP327653 FAL327651:FAL327653 FKH327651:FKH327653 FUD327651:FUD327653 GDZ327651:GDZ327653 GNV327651:GNV327653 GXR327651:GXR327653 HHN327651:HHN327653 HRJ327651:HRJ327653 IBF327651:IBF327653 ILB327651:ILB327653 IUX327651:IUX327653 JET327651:JET327653 JOP327651:JOP327653 JYL327651:JYL327653 KIH327651:KIH327653 KSD327651:KSD327653 LBZ327651:LBZ327653 LLV327651:LLV327653 LVR327651:LVR327653 MFN327651:MFN327653 MPJ327651:MPJ327653 MZF327651:MZF327653 NJB327651:NJB327653 NSX327651:NSX327653 OCT327651:OCT327653 OMP327651:OMP327653 OWL327651:OWL327653 PGH327651:PGH327653 PQD327651:PQD327653 PZZ327651:PZZ327653 QJV327651:QJV327653 QTR327651:QTR327653 RDN327651:RDN327653 RNJ327651:RNJ327653 RXF327651:RXF327653 SHB327651:SHB327653 SQX327651:SQX327653 TAT327651:TAT327653 TKP327651:TKP327653 TUL327651:TUL327653 UEH327651:UEH327653 UOD327651:UOD327653 UXZ327651:UXZ327653 VHV327651:VHV327653 VRR327651:VRR327653 WBN327651:WBN327653 WLJ327651:WLJ327653 WVF327651:WVF327653 B393187:B393189 IT393187:IT393189 SP393187:SP393189 ACL393187:ACL393189 AMH393187:AMH393189 AWD393187:AWD393189 BFZ393187:BFZ393189 BPV393187:BPV393189 BZR393187:BZR393189 CJN393187:CJN393189 CTJ393187:CTJ393189 DDF393187:DDF393189 DNB393187:DNB393189 DWX393187:DWX393189 EGT393187:EGT393189 EQP393187:EQP393189 FAL393187:FAL393189 FKH393187:FKH393189 FUD393187:FUD393189 GDZ393187:GDZ393189 GNV393187:GNV393189 GXR393187:GXR393189 HHN393187:HHN393189 HRJ393187:HRJ393189 IBF393187:IBF393189 ILB393187:ILB393189 IUX393187:IUX393189 JET393187:JET393189 JOP393187:JOP393189 JYL393187:JYL393189 KIH393187:KIH393189 KSD393187:KSD393189 LBZ393187:LBZ393189 LLV393187:LLV393189 LVR393187:LVR393189 MFN393187:MFN393189 MPJ393187:MPJ393189 MZF393187:MZF393189 NJB393187:NJB393189 NSX393187:NSX393189 OCT393187:OCT393189 OMP393187:OMP393189 OWL393187:OWL393189 PGH393187:PGH393189 PQD393187:PQD393189 PZZ393187:PZZ393189 QJV393187:QJV393189 QTR393187:QTR393189 RDN393187:RDN393189 RNJ393187:RNJ393189 RXF393187:RXF393189 SHB393187:SHB393189 SQX393187:SQX393189 TAT393187:TAT393189 TKP393187:TKP393189 TUL393187:TUL393189 UEH393187:UEH393189 UOD393187:UOD393189 UXZ393187:UXZ393189 VHV393187:VHV393189 VRR393187:VRR393189 WBN393187:WBN393189 WLJ393187:WLJ393189 WVF393187:WVF393189 B458723:B458725 IT458723:IT458725 SP458723:SP458725 ACL458723:ACL458725 AMH458723:AMH458725 AWD458723:AWD458725 BFZ458723:BFZ458725 BPV458723:BPV458725 BZR458723:BZR458725 CJN458723:CJN458725 CTJ458723:CTJ458725 DDF458723:DDF458725 DNB458723:DNB458725 DWX458723:DWX458725 EGT458723:EGT458725 EQP458723:EQP458725 FAL458723:FAL458725 FKH458723:FKH458725 FUD458723:FUD458725 GDZ458723:GDZ458725 GNV458723:GNV458725 GXR458723:GXR458725 HHN458723:HHN458725 HRJ458723:HRJ458725 IBF458723:IBF458725 ILB458723:ILB458725 IUX458723:IUX458725 JET458723:JET458725 JOP458723:JOP458725 JYL458723:JYL458725 KIH458723:KIH458725 KSD458723:KSD458725 LBZ458723:LBZ458725 LLV458723:LLV458725 LVR458723:LVR458725 MFN458723:MFN458725 MPJ458723:MPJ458725 MZF458723:MZF458725 NJB458723:NJB458725 NSX458723:NSX458725 OCT458723:OCT458725 OMP458723:OMP458725 OWL458723:OWL458725 PGH458723:PGH458725 PQD458723:PQD458725 PZZ458723:PZZ458725 QJV458723:QJV458725 QTR458723:QTR458725 RDN458723:RDN458725 RNJ458723:RNJ458725 RXF458723:RXF458725 SHB458723:SHB458725 SQX458723:SQX458725 TAT458723:TAT458725 TKP458723:TKP458725 TUL458723:TUL458725 UEH458723:UEH458725 UOD458723:UOD458725 UXZ458723:UXZ458725 VHV458723:VHV458725 VRR458723:VRR458725 WBN458723:WBN458725 WLJ458723:WLJ458725 WVF458723:WVF458725 B524259:B524261 IT524259:IT524261 SP524259:SP524261 ACL524259:ACL524261 AMH524259:AMH524261 AWD524259:AWD524261 BFZ524259:BFZ524261 BPV524259:BPV524261 BZR524259:BZR524261 CJN524259:CJN524261 CTJ524259:CTJ524261 DDF524259:DDF524261 DNB524259:DNB524261 DWX524259:DWX524261 EGT524259:EGT524261 EQP524259:EQP524261 FAL524259:FAL524261 FKH524259:FKH524261 FUD524259:FUD524261 GDZ524259:GDZ524261 GNV524259:GNV524261 GXR524259:GXR524261 HHN524259:HHN524261 HRJ524259:HRJ524261 IBF524259:IBF524261 ILB524259:ILB524261 IUX524259:IUX524261 JET524259:JET524261 JOP524259:JOP524261 JYL524259:JYL524261 KIH524259:KIH524261 KSD524259:KSD524261 LBZ524259:LBZ524261 LLV524259:LLV524261 LVR524259:LVR524261 MFN524259:MFN524261 MPJ524259:MPJ524261 MZF524259:MZF524261 NJB524259:NJB524261 NSX524259:NSX524261 OCT524259:OCT524261 OMP524259:OMP524261 OWL524259:OWL524261 PGH524259:PGH524261 PQD524259:PQD524261 PZZ524259:PZZ524261 QJV524259:QJV524261 QTR524259:QTR524261 RDN524259:RDN524261 RNJ524259:RNJ524261 RXF524259:RXF524261 SHB524259:SHB524261 SQX524259:SQX524261 TAT524259:TAT524261 TKP524259:TKP524261 TUL524259:TUL524261 UEH524259:UEH524261 UOD524259:UOD524261 UXZ524259:UXZ524261 VHV524259:VHV524261 VRR524259:VRR524261 WBN524259:WBN524261 WLJ524259:WLJ524261 WVF524259:WVF524261 B589795:B589797 IT589795:IT589797 SP589795:SP589797 ACL589795:ACL589797 AMH589795:AMH589797 AWD589795:AWD589797 BFZ589795:BFZ589797 BPV589795:BPV589797 BZR589795:BZR589797 CJN589795:CJN589797 CTJ589795:CTJ589797 DDF589795:DDF589797 DNB589795:DNB589797 DWX589795:DWX589797 EGT589795:EGT589797 EQP589795:EQP589797 FAL589795:FAL589797 FKH589795:FKH589797 FUD589795:FUD589797 GDZ589795:GDZ589797 GNV589795:GNV589797 GXR589795:GXR589797 HHN589795:HHN589797 HRJ589795:HRJ589797 IBF589795:IBF589797 ILB589795:ILB589797 IUX589795:IUX589797 JET589795:JET589797 JOP589795:JOP589797 JYL589795:JYL589797 KIH589795:KIH589797 KSD589795:KSD589797 LBZ589795:LBZ589797 LLV589795:LLV589797 LVR589795:LVR589797 MFN589795:MFN589797 MPJ589795:MPJ589797 MZF589795:MZF589797 NJB589795:NJB589797 NSX589795:NSX589797 OCT589795:OCT589797 OMP589795:OMP589797 OWL589795:OWL589797 PGH589795:PGH589797 PQD589795:PQD589797 PZZ589795:PZZ589797 QJV589795:QJV589797 QTR589795:QTR589797 RDN589795:RDN589797 RNJ589795:RNJ589797 RXF589795:RXF589797 SHB589795:SHB589797 SQX589795:SQX589797 TAT589795:TAT589797 TKP589795:TKP589797 TUL589795:TUL589797 UEH589795:UEH589797 UOD589795:UOD589797 UXZ589795:UXZ589797 VHV589795:VHV589797 VRR589795:VRR589797 WBN589795:WBN589797 WLJ589795:WLJ589797 WVF589795:WVF589797 B655331:B655333 IT655331:IT655333 SP655331:SP655333 ACL655331:ACL655333 AMH655331:AMH655333 AWD655331:AWD655333 BFZ655331:BFZ655333 BPV655331:BPV655333 BZR655331:BZR655333 CJN655331:CJN655333 CTJ655331:CTJ655333 DDF655331:DDF655333 DNB655331:DNB655333 DWX655331:DWX655333 EGT655331:EGT655333 EQP655331:EQP655333 FAL655331:FAL655333 FKH655331:FKH655333 FUD655331:FUD655333 GDZ655331:GDZ655333 GNV655331:GNV655333 GXR655331:GXR655333 HHN655331:HHN655333 HRJ655331:HRJ655333 IBF655331:IBF655333 ILB655331:ILB655333 IUX655331:IUX655333 JET655331:JET655333 JOP655331:JOP655333 JYL655331:JYL655333 KIH655331:KIH655333 KSD655331:KSD655333 LBZ655331:LBZ655333 LLV655331:LLV655333 LVR655331:LVR655333 MFN655331:MFN655333 MPJ655331:MPJ655333 MZF655331:MZF655333 NJB655331:NJB655333 NSX655331:NSX655333 OCT655331:OCT655333 OMP655331:OMP655333 OWL655331:OWL655333 PGH655331:PGH655333 PQD655331:PQD655333 PZZ655331:PZZ655333 QJV655331:QJV655333 QTR655331:QTR655333 RDN655331:RDN655333 RNJ655331:RNJ655333 RXF655331:RXF655333 SHB655331:SHB655333 SQX655331:SQX655333 TAT655331:TAT655333 TKP655331:TKP655333 TUL655331:TUL655333 UEH655331:UEH655333 UOD655331:UOD655333 UXZ655331:UXZ655333 VHV655331:VHV655333 VRR655331:VRR655333 WBN655331:WBN655333 WLJ655331:WLJ655333 WVF655331:WVF655333 B720867:B720869 IT720867:IT720869 SP720867:SP720869 ACL720867:ACL720869 AMH720867:AMH720869 AWD720867:AWD720869 BFZ720867:BFZ720869 BPV720867:BPV720869 BZR720867:BZR720869 CJN720867:CJN720869 CTJ720867:CTJ720869 DDF720867:DDF720869 DNB720867:DNB720869 DWX720867:DWX720869 EGT720867:EGT720869 EQP720867:EQP720869 FAL720867:FAL720869 FKH720867:FKH720869 FUD720867:FUD720869 GDZ720867:GDZ720869 GNV720867:GNV720869 GXR720867:GXR720869 HHN720867:HHN720869 HRJ720867:HRJ720869 IBF720867:IBF720869 ILB720867:ILB720869 IUX720867:IUX720869 JET720867:JET720869 JOP720867:JOP720869 JYL720867:JYL720869 KIH720867:KIH720869 KSD720867:KSD720869 LBZ720867:LBZ720869 LLV720867:LLV720869 LVR720867:LVR720869 MFN720867:MFN720869 MPJ720867:MPJ720869 MZF720867:MZF720869 NJB720867:NJB720869 NSX720867:NSX720869 OCT720867:OCT720869 OMP720867:OMP720869 OWL720867:OWL720869 PGH720867:PGH720869 PQD720867:PQD720869 PZZ720867:PZZ720869 QJV720867:QJV720869 QTR720867:QTR720869 RDN720867:RDN720869 RNJ720867:RNJ720869 RXF720867:RXF720869 SHB720867:SHB720869 SQX720867:SQX720869 TAT720867:TAT720869 TKP720867:TKP720869 TUL720867:TUL720869 UEH720867:UEH720869 UOD720867:UOD720869 UXZ720867:UXZ720869 VHV720867:VHV720869 VRR720867:VRR720869 WBN720867:WBN720869 WLJ720867:WLJ720869 WVF720867:WVF720869 B786403:B786405 IT786403:IT786405 SP786403:SP786405 ACL786403:ACL786405 AMH786403:AMH786405 AWD786403:AWD786405 BFZ786403:BFZ786405 BPV786403:BPV786405 BZR786403:BZR786405 CJN786403:CJN786405 CTJ786403:CTJ786405 DDF786403:DDF786405 DNB786403:DNB786405 DWX786403:DWX786405 EGT786403:EGT786405 EQP786403:EQP786405 FAL786403:FAL786405 FKH786403:FKH786405 FUD786403:FUD786405 GDZ786403:GDZ786405 GNV786403:GNV786405 GXR786403:GXR786405 HHN786403:HHN786405 HRJ786403:HRJ786405 IBF786403:IBF786405 ILB786403:ILB786405 IUX786403:IUX786405 JET786403:JET786405 JOP786403:JOP786405 JYL786403:JYL786405 KIH786403:KIH786405 KSD786403:KSD786405 LBZ786403:LBZ786405 LLV786403:LLV786405 LVR786403:LVR786405 MFN786403:MFN786405 MPJ786403:MPJ786405 MZF786403:MZF786405 NJB786403:NJB786405 NSX786403:NSX786405 OCT786403:OCT786405 OMP786403:OMP786405 OWL786403:OWL786405 PGH786403:PGH786405 PQD786403:PQD786405 PZZ786403:PZZ786405 QJV786403:QJV786405 QTR786403:QTR786405 RDN786403:RDN786405 RNJ786403:RNJ786405 RXF786403:RXF786405 SHB786403:SHB786405 SQX786403:SQX786405 TAT786403:TAT786405 TKP786403:TKP786405 TUL786403:TUL786405 UEH786403:UEH786405 UOD786403:UOD786405 UXZ786403:UXZ786405 VHV786403:VHV786405 VRR786403:VRR786405 WBN786403:WBN786405 WLJ786403:WLJ786405 WVF786403:WVF786405 B851939:B851941 IT851939:IT851941 SP851939:SP851941 ACL851939:ACL851941 AMH851939:AMH851941 AWD851939:AWD851941 BFZ851939:BFZ851941 BPV851939:BPV851941 BZR851939:BZR851941 CJN851939:CJN851941 CTJ851939:CTJ851941 DDF851939:DDF851941 DNB851939:DNB851941 DWX851939:DWX851941 EGT851939:EGT851941 EQP851939:EQP851941 FAL851939:FAL851941 FKH851939:FKH851941 FUD851939:FUD851941 GDZ851939:GDZ851941 GNV851939:GNV851941 GXR851939:GXR851941 HHN851939:HHN851941 HRJ851939:HRJ851941 IBF851939:IBF851941 ILB851939:ILB851941 IUX851939:IUX851941 JET851939:JET851941 JOP851939:JOP851941 JYL851939:JYL851941 KIH851939:KIH851941 KSD851939:KSD851941 LBZ851939:LBZ851941 LLV851939:LLV851941 LVR851939:LVR851941 MFN851939:MFN851941 MPJ851939:MPJ851941 MZF851939:MZF851941 NJB851939:NJB851941 NSX851939:NSX851941 OCT851939:OCT851941 OMP851939:OMP851941 OWL851939:OWL851941 PGH851939:PGH851941 PQD851939:PQD851941 PZZ851939:PZZ851941 QJV851939:QJV851941 QTR851939:QTR851941 RDN851939:RDN851941 RNJ851939:RNJ851941 RXF851939:RXF851941 SHB851939:SHB851941 SQX851939:SQX851941 TAT851939:TAT851941 TKP851939:TKP851941 TUL851939:TUL851941 UEH851939:UEH851941 UOD851939:UOD851941 UXZ851939:UXZ851941 VHV851939:VHV851941 VRR851939:VRR851941 WBN851939:WBN851941 WLJ851939:WLJ851941 WVF851939:WVF851941 B917475:B917477 IT917475:IT917477 SP917475:SP917477 ACL917475:ACL917477 AMH917475:AMH917477 AWD917475:AWD917477 BFZ917475:BFZ917477 BPV917475:BPV917477 BZR917475:BZR917477 CJN917475:CJN917477 CTJ917475:CTJ917477 DDF917475:DDF917477 DNB917475:DNB917477 DWX917475:DWX917477 EGT917475:EGT917477 EQP917475:EQP917477 FAL917475:FAL917477 FKH917475:FKH917477 FUD917475:FUD917477 GDZ917475:GDZ917477 GNV917475:GNV917477 GXR917475:GXR917477 HHN917475:HHN917477 HRJ917475:HRJ917477 IBF917475:IBF917477 ILB917475:ILB917477 IUX917475:IUX917477 JET917475:JET917477 JOP917475:JOP917477 JYL917475:JYL917477 KIH917475:KIH917477 KSD917475:KSD917477 LBZ917475:LBZ917477 LLV917475:LLV917477 LVR917475:LVR917477 MFN917475:MFN917477 MPJ917475:MPJ917477 MZF917475:MZF917477 NJB917475:NJB917477 NSX917475:NSX917477 OCT917475:OCT917477 OMP917475:OMP917477 OWL917475:OWL917477 PGH917475:PGH917477 PQD917475:PQD917477 PZZ917475:PZZ917477 QJV917475:QJV917477 QTR917475:QTR917477 RDN917475:RDN917477 RNJ917475:RNJ917477 RXF917475:RXF917477 SHB917475:SHB917477 SQX917475:SQX917477 TAT917475:TAT917477 TKP917475:TKP917477 TUL917475:TUL917477 UEH917475:UEH917477 UOD917475:UOD917477 UXZ917475:UXZ917477 VHV917475:VHV917477 VRR917475:VRR917477 WBN917475:WBN917477 WLJ917475:WLJ917477 WVF917475:WVF917477 B983011:B983013 IT983011:IT983013 SP983011:SP983013 ACL983011:ACL983013 AMH983011:AMH983013 AWD983011:AWD983013 BFZ983011:BFZ983013 BPV983011:BPV983013 BZR983011:BZR983013 CJN983011:CJN983013 CTJ983011:CTJ983013 DDF983011:DDF983013 DNB983011:DNB983013 DWX983011:DWX983013 EGT983011:EGT983013 EQP983011:EQP983013 FAL983011:FAL983013 FKH983011:FKH983013 FUD983011:FUD983013 GDZ983011:GDZ983013 GNV983011:GNV983013 GXR983011:GXR983013 HHN983011:HHN983013 HRJ983011:HRJ983013 IBF983011:IBF983013 ILB983011:ILB983013 IUX983011:IUX983013 JET983011:JET983013 JOP983011:JOP983013 JYL983011:JYL983013 KIH983011:KIH983013 KSD983011:KSD983013 LBZ983011:LBZ983013 LLV983011:LLV983013 LVR983011:LVR983013 MFN983011:MFN983013 MPJ983011:MPJ983013 MZF983011:MZF983013 NJB983011:NJB983013 NSX983011:NSX983013 OCT983011:OCT983013 OMP983011:OMP983013 OWL983011:OWL983013 PGH983011:PGH983013 PQD983011:PQD983013 PZZ983011:PZZ983013 QJV983011:QJV983013 QTR983011:QTR983013 RDN983011:RDN983013 RNJ983011:RNJ983013 RXF983011:RXF983013 SHB983011:SHB983013 SQX983011:SQX983013 TAT983011:TAT983013 TKP983011:TKP983013 TUL983011:TUL983013 UEH983011:UEH983013 UOD983011:UOD983013 UXZ983011:UXZ983013 VHV983011:VHV983013 VRR983011:VRR983013 WBN983011:WBN983013 WLJ983011:WLJ983013 WVF983011:WVF983013 B2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B18" xr:uid="{00000000-0002-0000-0400-000001000000}">
      <formula1>"O,R,SI,MI"</formula1>
    </dataValidation>
  </dataValidations>
  <pageMargins left="0.75" right="0.75" top="1" bottom="1" header="0.5" footer="0.5"/>
  <pageSetup paperSize="9" scale="58" orientation="portrait" r:id="rId1"/>
  <headerFooter alignWithMargins="0"/>
  <rowBreaks count="1" manualBreakCount="1">
    <brk id="1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'Rating Information &amp;  Annex'!$J$10:$J$14</xm:f>
          </x14:formula1>
          <xm:sqref>B26:B27 B4:B7 B10:B17 B20:B23</xm:sqref>
        </x14:dataValidation>
        <x14:dataValidation type="list" allowBlank="1" showInputMessage="1" showErrorMessage="1" xr:uid="{00000000-0002-0000-0400-000003000000}">
          <x14:formula1>
            <xm:f>'Rating Information &amp;  Annex'!$K$3:$K$7</xm:f>
          </x14:formula1>
          <xm:sqref>C4:C7 C26:C27 C10:C17 C20:C23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40"/>
  <sheetViews>
    <sheetView showGridLines="0" view="pageBreakPreview" zoomScale="60" zoomScaleNormal="100" workbookViewId="0">
      <selection activeCell="R9" sqref="R9"/>
    </sheetView>
  </sheetViews>
  <sheetFormatPr defaultColWidth="8.6640625" defaultRowHeight="13.2" x14ac:dyDescent="0.25"/>
  <cols>
    <col min="1" max="9" width="9.33203125" style="4"/>
    <col min="10" max="10" width="10.33203125" style="4" customWidth="1"/>
    <col min="11" max="11" width="7.44140625" style="4" customWidth="1"/>
    <col min="12" max="12" width="36.109375" style="4" customWidth="1"/>
    <col min="13" max="13" width="7.6640625" style="4" customWidth="1"/>
    <col min="14" max="14" width="11.33203125" style="4" customWidth="1"/>
    <col min="15" max="15" width="7.44140625" style="4" customWidth="1"/>
    <col min="16" max="16" width="12.33203125" style="4" customWidth="1"/>
    <col min="17" max="17" width="9.33203125" style="4"/>
    <col min="18" max="18" width="13.6640625" style="4" customWidth="1"/>
    <col min="19" max="19" width="5.6640625" style="4" customWidth="1"/>
    <col min="20" max="265" width="9.33203125" style="4"/>
    <col min="266" max="266" width="10.33203125" style="4" customWidth="1"/>
    <col min="267" max="267" width="7.44140625" style="4" customWidth="1"/>
    <col min="268" max="268" width="17.6640625" style="4" customWidth="1"/>
    <col min="269" max="269" width="5.44140625" style="4" customWidth="1"/>
    <col min="270" max="270" width="11.33203125" style="4" customWidth="1"/>
    <col min="271" max="271" width="7.44140625" style="4" customWidth="1"/>
    <col min="272" max="272" width="12.33203125" style="4" customWidth="1"/>
    <col min="273" max="273" width="9.33203125" style="4"/>
    <col min="274" max="274" width="13.6640625" style="4" customWidth="1"/>
    <col min="275" max="275" width="3.6640625" style="4" customWidth="1"/>
    <col min="276" max="521" width="9.33203125" style="4"/>
    <col min="522" max="522" width="10.33203125" style="4" customWidth="1"/>
    <col min="523" max="523" width="7.44140625" style="4" customWidth="1"/>
    <col min="524" max="524" width="17.6640625" style="4" customWidth="1"/>
    <col min="525" max="525" width="5.44140625" style="4" customWidth="1"/>
    <col min="526" max="526" width="11.33203125" style="4" customWidth="1"/>
    <col min="527" max="527" width="7.44140625" style="4" customWidth="1"/>
    <col min="528" max="528" width="12.33203125" style="4" customWidth="1"/>
    <col min="529" max="529" width="9.33203125" style="4"/>
    <col min="530" max="530" width="13.6640625" style="4" customWidth="1"/>
    <col min="531" max="531" width="3.6640625" style="4" customWidth="1"/>
    <col min="532" max="777" width="9.33203125" style="4"/>
    <col min="778" max="778" width="10.33203125" style="4" customWidth="1"/>
    <col min="779" max="779" width="7.44140625" style="4" customWidth="1"/>
    <col min="780" max="780" width="17.6640625" style="4" customWidth="1"/>
    <col min="781" max="781" width="5.44140625" style="4" customWidth="1"/>
    <col min="782" max="782" width="11.33203125" style="4" customWidth="1"/>
    <col min="783" max="783" width="7.44140625" style="4" customWidth="1"/>
    <col min="784" max="784" width="12.33203125" style="4" customWidth="1"/>
    <col min="785" max="785" width="9.33203125" style="4"/>
    <col min="786" max="786" width="13.6640625" style="4" customWidth="1"/>
    <col min="787" max="787" width="3.6640625" style="4" customWidth="1"/>
    <col min="788" max="1033" width="9.33203125" style="4"/>
    <col min="1034" max="1034" width="10.33203125" style="4" customWidth="1"/>
    <col min="1035" max="1035" width="7.44140625" style="4" customWidth="1"/>
    <col min="1036" max="1036" width="17.6640625" style="4" customWidth="1"/>
    <col min="1037" max="1037" width="5.44140625" style="4" customWidth="1"/>
    <col min="1038" max="1038" width="11.33203125" style="4" customWidth="1"/>
    <col min="1039" max="1039" width="7.44140625" style="4" customWidth="1"/>
    <col min="1040" max="1040" width="12.33203125" style="4" customWidth="1"/>
    <col min="1041" max="1041" width="9.33203125" style="4"/>
    <col min="1042" max="1042" width="13.6640625" style="4" customWidth="1"/>
    <col min="1043" max="1043" width="3.6640625" style="4" customWidth="1"/>
    <col min="1044" max="1289" width="9.33203125" style="4"/>
    <col min="1290" max="1290" width="10.33203125" style="4" customWidth="1"/>
    <col min="1291" max="1291" width="7.44140625" style="4" customWidth="1"/>
    <col min="1292" max="1292" width="17.6640625" style="4" customWidth="1"/>
    <col min="1293" max="1293" width="5.44140625" style="4" customWidth="1"/>
    <col min="1294" max="1294" width="11.33203125" style="4" customWidth="1"/>
    <col min="1295" max="1295" width="7.44140625" style="4" customWidth="1"/>
    <col min="1296" max="1296" width="12.33203125" style="4" customWidth="1"/>
    <col min="1297" max="1297" width="9.33203125" style="4"/>
    <col min="1298" max="1298" width="13.6640625" style="4" customWidth="1"/>
    <col min="1299" max="1299" width="3.6640625" style="4" customWidth="1"/>
    <col min="1300" max="1545" width="9.33203125" style="4"/>
    <col min="1546" max="1546" width="10.33203125" style="4" customWidth="1"/>
    <col min="1547" max="1547" width="7.44140625" style="4" customWidth="1"/>
    <col min="1548" max="1548" width="17.6640625" style="4" customWidth="1"/>
    <col min="1549" max="1549" width="5.44140625" style="4" customWidth="1"/>
    <col min="1550" max="1550" width="11.33203125" style="4" customWidth="1"/>
    <col min="1551" max="1551" width="7.44140625" style="4" customWidth="1"/>
    <col min="1552" max="1552" width="12.33203125" style="4" customWidth="1"/>
    <col min="1553" max="1553" width="9.33203125" style="4"/>
    <col min="1554" max="1554" width="13.6640625" style="4" customWidth="1"/>
    <col min="1555" max="1555" width="3.6640625" style="4" customWidth="1"/>
    <col min="1556" max="1801" width="9.33203125" style="4"/>
    <col min="1802" max="1802" width="10.33203125" style="4" customWidth="1"/>
    <col min="1803" max="1803" width="7.44140625" style="4" customWidth="1"/>
    <col min="1804" max="1804" width="17.6640625" style="4" customWidth="1"/>
    <col min="1805" max="1805" width="5.44140625" style="4" customWidth="1"/>
    <col min="1806" max="1806" width="11.33203125" style="4" customWidth="1"/>
    <col min="1807" max="1807" width="7.44140625" style="4" customWidth="1"/>
    <col min="1808" max="1808" width="12.33203125" style="4" customWidth="1"/>
    <col min="1809" max="1809" width="9.33203125" style="4"/>
    <col min="1810" max="1810" width="13.6640625" style="4" customWidth="1"/>
    <col min="1811" max="1811" width="3.6640625" style="4" customWidth="1"/>
    <col min="1812" max="2057" width="9.33203125" style="4"/>
    <col min="2058" max="2058" width="10.33203125" style="4" customWidth="1"/>
    <col min="2059" max="2059" width="7.44140625" style="4" customWidth="1"/>
    <col min="2060" max="2060" width="17.6640625" style="4" customWidth="1"/>
    <col min="2061" max="2061" width="5.44140625" style="4" customWidth="1"/>
    <col min="2062" max="2062" width="11.33203125" style="4" customWidth="1"/>
    <col min="2063" max="2063" width="7.44140625" style="4" customWidth="1"/>
    <col min="2064" max="2064" width="12.33203125" style="4" customWidth="1"/>
    <col min="2065" max="2065" width="9.33203125" style="4"/>
    <col min="2066" max="2066" width="13.6640625" style="4" customWidth="1"/>
    <col min="2067" max="2067" width="3.6640625" style="4" customWidth="1"/>
    <col min="2068" max="2313" width="9.33203125" style="4"/>
    <col min="2314" max="2314" width="10.33203125" style="4" customWidth="1"/>
    <col min="2315" max="2315" width="7.44140625" style="4" customWidth="1"/>
    <col min="2316" max="2316" width="17.6640625" style="4" customWidth="1"/>
    <col min="2317" max="2317" width="5.44140625" style="4" customWidth="1"/>
    <col min="2318" max="2318" width="11.33203125" style="4" customWidth="1"/>
    <col min="2319" max="2319" width="7.44140625" style="4" customWidth="1"/>
    <col min="2320" max="2320" width="12.33203125" style="4" customWidth="1"/>
    <col min="2321" max="2321" width="9.33203125" style="4"/>
    <col min="2322" max="2322" width="13.6640625" style="4" customWidth="1"/>
    <col min="2323" max="2323" width="3.6640625" style="4" customWidth="1"/>
    <col min="2324" max="2569" width="9.33203125" style="4"/>
    <col min="2570" max="2570" width="10.33203125" style="4" customWidth="1"/>
    <col min="2571" max="2571" width="7.44140625" style="4" customWidth="1"/>
    <col min="2572" max="2572" width="17.6640625" style="4" customWidth="1"/>
    <col min="2573" max="2573" width="5.44140625" style="4" customWidth="1"/>
    <col min="2574" max="2574" width="11.33203125" style="4" customWidth="1"/>
    <col min="2575" max="2575" width="7.44140625" style="4" customWidth="1"/>
    <col min="2576" max="2576" width="12.33203125" style="4" customWidth="1"/>
    <col min="2577" max="2577" width="9.33203125" style="4"/>
    <col min="2578" max="2578" width="13.6640625" style="4" customWidth="1"/>
    <col min="2579" max="2579" width="3.6640625" style="4" customWidth="1"/>
    <col min="2580" max="2825" width="9.33203125" style="4"/>
    <col min="2826" max="2826" width="10.33203125" style="4" customWidth="1"/>
    <col min="2827" max="2827" width="7.44140625" style="4" customWidth="1"/>
    <col min="2828" max="2828" width="17.6640625" style="4" customWidth="1"/>
    <col min="2829" max="2829" width="5.44140625" style="4" customWidth="1"/>
    <col min="2830" max="2830" width="11.33203125" style="4" customWidth="1"/>
    <col min="2831" max="2831" width="7.44140625" style="4" customWidth="1"/>
    <col min="2832" max="2832" width="12.33203125" style="4" customWidth="1"/>
    <col min="2833" max="2833" width="9.33203125" style="4"/>
    <col min="2834" max="2834" width="13.6640625" style="4" customWidth="1"/>
    <col min="2835" max="2835" width="3.6640625" style="4" customWidth="1"/>
    <col min="2836" max="3081" width="9.33203125" style="4"/>
    <col min="3082" max="3082" width="10.33203125" style="4" customWidth="1"/>
    <col min="3083" max="3083" width="7.44140625" style="4" customWidth="1"/>
    <col min="3084" max="3084" width="17.6640625" style="4" customWidth="1"/>
    <col min="3085" max="3085" width="5.44140625" style="4" customWidth="1"/>
    <col min="3086" max="3086" width="11.33203125" style="4" customWidth="1"/>
    <col min="3087" max="3087" width="7.44140625" style="4" customWidth="1"/>
    <col min="3088" max="3088" width="12.33203125" style="4" customWidth="1"/>
    <col min="3089" max="3089" width="9.33203125" style="4"/>
    <col min="3090" max="3090" width="13.6640625" style="4" customWidth="1"/>
    <col min="3091" max="3091" width="3.6640625" style="4" customWidth="1"/>
    <col min="3092" max="3337" width="9.33203125" style="4"/>
    <col min="3338" max="3338" width="10.33203125" style="4" customWidth="1"/>
    <col min="3339" max="3339" width="7.44140625" style="4" customWidth="1"/>
    <col min="3340" max="3340" width="17.6640625" style="4" customWidth="1"/>
    <col min="3341" max="3341" width="5.44140625" style="4" customWidth="1"/>
    <col min="3342" max="3342" width="11.33203125" style="4" customWidth="1"/>
    <col min="3343" max="3343" width="7.44140625" style="4" customWidth="1"/>
    <col min="3344" max="3344" width="12.33203125" style="4" customWidth="1"/>
    <col min="3345" max="3345" width="9.33203125" style="4"/>
    <col min="3346" max="3346" width="13.6640625" style="4" customWidth="1"/>
    <col min="3347" max="3347" width="3.6640625" style="4" customWidth="1"/>
    <col min="3348" max="3593" width="9.33203125" style="4"/>
    <col min="3594" max="3594" width="10.33203125" style="4" customWidth="1"/>
    <col min="3595" max="3595" width="7.44140625" style="4" customWidth="1"/>
    <col min="3596" max="3596" width="17.6640625" style="4" customWidth="1"/>
    <col min="3597" max="3597" width="5.44140625" style="4" customWidth="1"/>
    <col min="3598" max="3598" width="11.33203125" style="4" customWidth="1"/>
    <col min="3599" max="3599" width="7.44140625" style="4" customWidth="1"/>
    <col min="3600" max="3600" width="12.33203125" style="4" customWidth="1"/>
    <col min="3601" max="3601" width="9.33203125" style="4"/>
    <col min="3602" max="3602" width="13.6640625" style="4" customWidth="1"/>
    <col min="3603" max="3603" width="3.6640625" style="4" customWidth="1"/>
    <col min="3604" max="3849" width="9.33203125" style="4"/>
    <col min="3850" max="3850" width="10.33203125" style="4" customWidth="1"/>
    <col min="3851" max="3851" width="7.44140625" style="4" customWidth="1"/>
    <col min="3852" max="3852" width="17.6640625" style="4" customWidth="1"/>
    <col min="3853" max="3853" width="5.44140625" style="4" customWidth="1"/>
    <col min="3854" max="3854" width="11.33203125" style="4" customWidth="1"/>
    <col min="3855" max="3855" width="7.44140625" style="4" customWidth="1"/>
    <col min="3856" max="3856" width="12.33203125" style="4" customWidth="1"/>
    <col min="3857" max="3857" width="9.33203125" style="4"/>
    <col min="3858" max="3858" width="13.6640625" style="4" customWidth="1"/>
    <col min="3859" max="3859" width="3.6640625" style="4" customWidth="1"/>
    <col min="3860" max="4105" width="9.33203125" style="4"/>
    <col min="4106" max="4106" width="10.33203125" style="4" customWidth="1"/>
    <col min="4107" max="4107" width="7.44140625" style="4" customWidth="1"/>
    <col min="4108" max="4108" width="17.6640625" style="4" customWidth="1"/>
    <col min="4109" max="4109" width="5.44140625" style="4" customWidth="1"/>
    <col min="4110" max="4110" width="11.33203125" style="4" customWidth="1"/>
    <col min="4111" max="4111" width="7.44140625" style="4" customWidth="1"/>
    <col min="4112" max="4112" width="12.33203125" style="4" customWidth="1"/>
    <col min="4113" max="4113" width="9.33203125" style="4"/>
    <col min="4114" max="4114" width="13.6640625" style="4" customWidth="1"/>
    <col min="4115" max="4115" width="3.6640625" style="4" customWidth="1"/>
    <col min="4116" max="4361" width="9.33203125" style="4"/>
    <col min="4362" max="4362" width="10.33203125" style="4" customWidth="1"/>
    <col min="4363" max="4363" width="7.44140625" style="4" customWidth="1"/>
    <col min="4364" max="4364" width="17.6640625" style="4" customWidth="1"/>
    <col min="4365" max="4365" width="5.44140625" style="4" customWidth="1"/>
    <col min="4366" max="4366" width="11.33203125" style="4" customWidth="1"/>
    <col min="4367" max="4367" width="7.44140625" style="4" customWidth="1"/>
    <col min="4368" max="4368" width="12.33203125" style="4" customWidth="1"/>
    <col min="4369" max="4369" width="9.33203125" style="4"/>
    <col min="4370" max="4370" width="13.6640625" style="4" customWidth="1"/>
    <col min="4371" max="4371" width="3.6640625" style="4" customWidth="1"/>
    <col min="4372" max="4617" width="9.33203125" style="4"/>
    <col min="4618" max="4618" width="10.33203125" style="4" customWidth="1"/>
    <col min="4619" max="4619" width="7.44140625" style="4" customWidth="1"/>
    <col min="4620" max="4620" width="17.6640625" style="4" customWidth="1"/>
    <col min="4621" max="4621" width="5.44140625" style="4" customWidth="1"/>
    <col min="4622" max="4622" width="11.33203125" style="4" customWidth="1"/>
    <col min="4623" max="4623" width="7.44140625" style="4" customWidth="1"/>
    <col min="4624" max="4624" width="12.33203125" style="4" customWidth="1"/>
    <col min="4625" max="4625" width="9.33203125" style="4"/>
    <col min="4626" max="4626" width="13.6640625" style="4" customWidth="1"/>
    <col min="4627" max="4627" width="3.6640625" style="4" customWidth="1"/>
    <col min="4628" max="4873" width="9.33203125" style="4"/>
    <col min="4874" max="4874" width="10.33203125" style="4" customWidth="1"/>
    <col min="4875" max="4875" width="7.44140625" style="4" customWidth="1"/>
    <col min="4876" max="4876" width="17.6640625" style="4" customWidth="1"/>
    <col min="4877" max="4877" width="5.44140625" style="4" customWidth="1"/>
    <col min="4878" max="4878" width="11.33203125" style="4" customWidth="1"/>
    <col min="4879" max="4879" width="7.44140625" style="4" customWidth="1"/>
    <col min="4880" max="4880" width="12.33203125" style="4" customWidth="1"/>
    <col min="4881" max="4881" width="9.33203125" style="4"/>
    <col min="4882" max="4882" width="13.6640625" style="4" customWidth="1"/>
    <col min="4883" max="4883" width="3.6640625" style="4" customWidth="1"/>
    <col min="4884" max="5129" width="9.33203125" style="4"/>
    <col min="5130" max="5130" width="10.33203125" style="4" customWidth="1"/>
    <col min="5131" max="5131" width="7.44140625" style="4" customWidth="1"/>
    <col min="5132" max="5132" width="17.6640625" style="4" customWidth="1"/>
    <col min="5133" max="5133" width="5.44140625" style="4" customWidth="1"/>
    <col min="5134" max="5134" width="11.33203125" style="4" customWidth="1"/>
    <col min="5135" max="5135" width="7.44140625" style="4" customWidth="1"/>
    <col min="5136" max="5136" width="12.33203125" style="4" customWidth="1"/>
    <col min="5137" max="5137" width="9.33203125" style="4"/>
    <col min="5138" max="5138" width="13.6640625" style="4" customWidth="1"/>
    <col min="5139" max="5139" width="3.6640625" style="4" customWidth="1"/>
    <col min="5140" max="5385" width="9.33203125" style="4"/>
    <col min="5386" max="5386" width="10.33203125" style="4" customWidth="1"/>
    <col min="5387" max="5387" width="7.44140625" style="4" customWidth="1"/>
    <col min="5388" max="5388" width="17.6640625" style="4" customWidth="1"/>
    <col min="5389" max="5389" width="5.44140625" style="4" customWidth="1"/>
    <col min="5390" max="5390" width="11.33203125" style="4" customWidth="1"/>
    <col min="5391" max="5391" width="7.44140625" style="4" customWidth="1"/>
    <col min="5392" max="5392" width="12.33203125" style="4" customWidth="1"/>
    <col min="5393" max="5393" width="9.33203125" style="4"/>
    <col min="5394" max="5394" width="13.6640625" style="4" customWidth="1"/>
    <col min="5395" max="5395" width="3.6640625" style="4" customWidth="1"/>
    <col min="5396" max="5641" width="9.33203125" style="4"/>
    <col min="5642" max="5642" width="10.33203125" style="4" customWidth="1"/>
    <col min="5643" max="5643" width="7.44140625" style="4" customWidth="1"/>
    <col min="5644" max="5644" width="17.6640625" style="4" customWidth="1"/>
    <col min="5645" max="5645" width="5.44140625" style="4" customWidth="1"/>
    <col min="5646" max="5646" width="11.33203125" style="4" customWidth="1"/>
    <col min="5647" max="5647" width="7.44140625" style="4" customWidth="1"/>
    <col min="5648" max="5648" width="12.33203125" style="4" customWidth="1"/>
    <col min="5649" max="5649" width="9.33203125" style="4"/>
    <col min="5650" max="5650" width="13.6640625" style="4" customWidth="1"/>
    <col min="5651" max="5651" width="3.6640625" style="4" customWidth="1"/>
    <col min="5652" max="5897" width="9.33203125" style="4"/>
    <col min="5898" max="5898" width="10.33203125" style="4" customWidth="1"/>
    <col min="5899" max="5899" width="7.44140625" style="4" customWidth="1"/>
    <col min="5900" max="5900" width="17.6640625" style="4" customWidth="1"/>
    <col min="5901" max="5901" width="5.44140625" style="4" customWidth="1"/>
    <col min="5902" max="5902" width="11.33203125" style="4" customWidth="1"/>
    <col min="5903" max="5903" width="7.44140625" style="4" customWidth="1"/>
    <col min="5904" max="5904" width="12.33203125" style="4" customWidth="1"/>
    <col min="5905" max="5905" width="9.33203125" style="4"/>
    <col min="5906" max="5906" width="13.6640625" style="4" customWidth="1"/>
    <col min="5907" max="5907" width="3.6640625" style="4" customWidth="1"/>
    <col min="5908" max="6153" width="9.33203125" style="4"/>
    <col min="6154" max="6154" width="10.33203125" style="4" customWidth="1"/>
    <col min="6155" max="6155" width="7.44140625" style="4" customWidth="1"/>
    <col min="6156" max="6156" width="17.6640625" style="4" customWidth="1"/>
    <col min="6157" max="6157" width="5.44140625" style="4" customWidth="1"/>
    <col min="6158" max="6158" width="11.33203125" style="4" customWidth="1"/>
    <col min="6159" max="6159" width="7.44140625" style="4" customWidth="1"/>
    <col min="6160" max="6160" width="12.33203125" style="4" customWidth="1"/>
    <col min="6161" max="6161" width="9.33203125" style="4"/>
    <col min="6162" max="6162" width="13.6640625" style="4" customWidth="1"/>
    <col min="6163" max="6163" width="3.6640625" style="4" customWidth="1"/>
    <col min="6164" max="6409" width="9.33203125" style="4"/>
    <col min="6410" max="6410" width="10.33203125" style="4" customWidth="1"/>
    <col min="6411" max="6411" width="7.44140625" style="4" customWidth="1"/>
    <col min="6412" max="6412" width="17.6640625" style="4" customWidth="1"/>
    <col min="6413" max="6413" width="5.44140625" style="4" customWidth="1"/>
    <col min="6414" max="6414" width="11.33203125" style="4" customWidth="1"/>
    <col min="6415" max="6415" width="7.44140625" style="4" customWidth="1"/>
    <col min="6416" max="6416" width="12.33203125" style="4" customWidth="1"/>
    <col min="6417" max="6417" width="9.33203125" style="4"/>
    <col min="6418" max="6418" width="13.6640625" style="4" customWidth="1"/>
    <col min="6419" max="6419" width="3.6640625" style="4" customWidth="1"/>
    <col min="6420" max="6665" width="9.33203125" style="4"/>
    <col min="6666" max="6666" width="10.33203125" style="4" customWidth="1"/>
    <col min="6667" max="6667" width="7.44140625" style="4" customWidth="1"/>
    <col min="6668" max="6668" width="17.6640625" style="4" customWidth="1"/>
    <col min="6669" max="6669" width="5.44140625" style="4" customWidth="1"/>
    <col min="6670" max="6670" width="11.33203125" style="4" customWidth="1"/>
    <col min="6671" max="6671" width="7.44140625" style="4" customWidth="1"/>
    <col min="6672" max="6672" width="12.33203125" style="4" customWidth="1"/>
    <col min="6673" max="6673" width="9.33203125" style="4"/>
    <col min="6674" max="6674" width="13.6640625" style="4" customWidth="1"/>
    <col min="6675" max="6675" width="3.6640625" style="4" customWidth="1"/>
    <col min="6676" max="6921" width="9.33203125" style="4"/>
    <col min="6922" max="6922" width="10.33203125" style="4" customWidth="1"/>
    <col min="6923" max="6923" width="7.44140625" style="4" customWidth="1"/>
    <col min="6924" max="6924" width="17.6640625" style="4" customWidth="1"/>
    <col min="6925" max="6925" width="5.44140625" style="4" customWidth="1"/>
    <col min="6926" max="6926" width="11.33203125" style="4" customWidth="1"/>
    <col min="6927" max="6927" width="7.44140625" style="4" customWidth="1"/>
    <col min="6928" max="6928" width="12.33203125" style="4" customWidth="1"/>
    <col min="6929" max="6929" width="9.33203125" style="4"/>
    <col min="6930" max="6930" width="13.6640625" style="4" customWidth="1"/>
    <col min="6931" max="6931" width="3.6640625" style="4" customWidth="1"/>
    <col min="6932" max="7177" width="9.33203125" style="4"/>
    <col min="7178" max="7178" width="10.33203125" style="4" customWidth="1"/>
    <col min="7179" max="7179" width="7.44140625" style="4" customWidth="1"/>
    <col min="7180" max="7180" width="17.6640625" style="4" customWidth="1"/>
    <col min="7181" max="7181" width="5.44140625" style="4" customWidth="1"/>
    <col min="7182" max="7182" width="11.33203125" style="4" customWidth="1"/>
    <col min="7183" max="7183" width="7.44140625" style="4" customWidth="1"/>
    <col min="7184" max="7184" width="12.33203125" style="4" customWidth="1"/>
    <col min="7185" max="7185" width="9.33203125" style="4"/>
    <col min="7186" max="7186" width="13.6640625" style="4" customWidth="1"/>
    <col min="7187" max="7187" width="3.6640625" style="4" customWidth="1"/>
    <col min="7188" max="7433" width="9.33203125" style="4"/>
    <col min="7434" max="7434" width="10.33203125" style="4" customWidth="1"/>
    <col min="7435" max="7435" width="7.44140625" style="4" customWidth="1"/>
    <col min="7436" max="7436" width="17.6640625" style="4" customWidth="1"/>
    <col min="7437" max="7437" width="5.44140625" style="4" customWidth="1"/>
    <col min="7438" max="7438" width="11.33203125" style="4" customWidth="1"/>
    <col min="7439" max="7439" width="7.44140625" style="4" customWidth="1"/>
    <col min="7440" max="7440" width="12.33203125" style="4" customWidth="1"/>
    <col min="7441" max="7441" width="9.33203125" style="4"/>
    <col min="7442" max="7442" width="13.6640625" style="4" customWidth="1"/>
    <col min="7443" max="7443" width="3.6640625" style="4" customWidth="1"/>
    <col min="7444" max="7689" width="9.33203125" style="4"/>
    <col min="7690" max="7690" width="10.33203125" style="4" customWidth="1"/>
    <col min="7691" max="7691" width="7.44140625" style="4" customWidth="1"/>
    <col min="7692" max="7692" width="17.6640625" style="4" customWidth="1"/>
    <col min="7693" max="7693" width="5.44140625" style="4" customWidth="1"/>
    <col min="7694" max="7694" width="11.33203125" style="4" customWidth="1"/>
    <col min="7695" max="7695" width="7.44140625" style="4" customWidth="1"/>
    <col min="7696" max="7696" width="12.33203125" style="4" customWidth="1"/>
    <col min="7697" max="7697" width="9.33203125" style="4"/>
    <col min="7698" max="7698" width="13.6640625" style="4" customWidth="1"/>
    <col min="7699" max="7699" width="3.6640625" style="4" customWidth="1"/>
    <col min="7700" max="7945" width="9.33203125" style="4"/>
    <col min="7946" max="7946" width="10.33203125" style="4" customWidth="1"/>
    <col min="7947" max="7947" width="7.44140625" style="4" customWidth="1"/>
    <col min="7948" max="7948" width="17.6640625" style="4" customWidth="1"/>
    <col min="7949" max="7949" width="5.44140625" style="4" customWidth="1"/>
    <col min="7950" max="7950" width="11.33203125" style="4" customWidth="1"/>
    <col min="7951" max="7951" width="7.44140625" style="4" customWidth="1"/>
    <col min="7952" max="7952" width="12.33203125" style="4" customWidth="1"/>
    <col min="7953" max="7953" width="9.33203125" style="4"/>
    <col min="7954" max="7954" width="13.6640625" style="4" customWidth="1"/>
    <col min="7955" max="7955" width="3.6640625" style="4" customWidth="1"/>
    <col min="7956" max="8201" width="9.33203125" style="4"/>
    <col min="8202" max="8202" width="10.33203125" style="4" customWidth="1"/>
    <col min="8203" max="8203" width="7.44140625" style="4" customWidth="1"/>
    <col min="8204" max="8204" width="17.6640625" style="4" customWidth="1"/>
    <col min="8205" max="8205" width="5.44140625" style="4" customWidth="1"/>
    <col min="8206" max="8206" width="11.33203125" style="4" customWidth="1"/>
    <col min="8207" max="8207" width="7.44140625" style="4" customWidth="1"/>
    <col min="8208" max="8208" width="12.33203125" style="4" customWidth="1"/>
    <col min="8209" max="8209" width="9.33203125" style="4"/>
    <col min="8210" max="8210" width="13.6640625" style="4" customWidth="1"/>
    <col min="8211" max="8211" width="3.6640625" style="4" customWidth="1"/>
    <col min="8212" max="8457" width="9.33203125" style="4"/>
    <col min="8458" max="8458" width="10.33203125" style="4" customWidth="1"/>
    <col min="8459" max="8459" width="7.44140625" style="4" customWidth="1"/>
    <col min="8460" max="8460" width="17.6640625" style="4" customWidth="1"/>
    <col min="8461" max="8461" width="5.44140625" style="4" customWidth="1"/>
    <col min="8462" max="8462" width="11.33203125" style="4" customWidth="1"/>
    <col min="8463" max="8463" width="7.44140625" style="4" customWidth="1"/>
    <col min="8464" max="8464" width="12.33203125" style="4" customWidth="1"/>
    <col min="8465" max="8465" width="9.33203125" style="4"/>
    <col min="8466" max="8466" width="13.6640625" style="4" customWidth="1"/>
    <col min="8467" max="8467" width="3.6640625" style="4" customWidth="1"/>
    <col min="8468" max="8713" width="9.33203125" style="4"/>
    <col min="8714" max="8714" width="10.33203125" style="4" customWidth="1"/>
    <col min="8715" max="8715" width="7.44140625" style="4" customWidth="1"/>
    <col min="8716" max="8716" width="17.6640625" style="4" customWidth="1"/>
    <col min="8717" max="8717" width="5.44140625" style="4" customWidth="1"/>
    <col min="8718" max="8718" width="11.33203125" style="4" customWidth="1"/>
    <col min="8719" max="8719" width="7.44140625" style="4" customWidth="1"/>
    <col min="8720" max="8720" width="12.33203125" style="4" customWidth="1"/>
    <col min="8721" max="8721" width="9.33203125" style="4"/>
    <col min="8722" max="8722" width="13.6640625" style="4" customWidth="1"/>
    <col min="8723" max="8723" width="3.6640625" style="4" customWidth="1"/>
    <col min="8724" max="8969" width="9.33203125" style="4"/>
    <col min="8970" max="8970" width="10.33203125" style="4" customWidth="1"/>
    <col min="8971" max="8971" width="7.44140625" style="4" customWidth="1"/>
    <col min="8972" max="8972" width="17.6640625" style="4" customWidth="1"/>
    <col min="8973" max="8973" width="5.44140625" style="4" customWidth="1"/>
    <col min="8974" max="8974" width="11.33203125" style="4" customWidth="1"/>
    <col min="8975" max="8975" width="7.44140625" style="4" customWidth="1"/>
    <col min="8976" max="8976" width="12.33203125" style="4" customWidth="1"/>
    <col min="8977" max="8977" width="9.33203125" style="4"/>
    <col min="8978" max="8978" width="13.6640625" style="4" customWidth="1"/>
    <col min="8979" max="8979" width="3.6640625" style="4" customWidth="1"/>
    <col min="8980" max="9225" width="9.33203125" style="4"/>
    <col min="9226" max="9226" width="10.33203125" style="4" customWidth="1"/>
    <col min="9227" max="9227" width="7.44140625" style="4" customWidth="1"/>
    <col min="9228" max="9228" width="17.6640625" style="4" customWidth="1"/>
    <col min="9229" max="9229" width="5.44140625" style="4" customWidth="1"/>
    <col min="9230" max="9230" width="11.33203125" style="4" customWidth="1"/>
    <col min="9231" max="9231" width="7.44140625" style="4" customWidth="1"/>
    <col min="9232" max="9232" width="12.33203125" style="4" customWidth="1"/>
    <col min="9233" max="9233" width="9.33203125" style="4"/>
    <col min="9234" max="9234" width="13.6640625" style="4" customWidth="1"/>
    <col min="9235" max="9235" width="3.6640625" style="4" customWidth="1"/>
    <col min="9236" max="9481" width="9.33203125" style="4"/>
    <col min="9482" max="9482" width="10.33203125" style="4" customWidth="1"/>
    <col min="9483" max="9483" width="7.44140625" style="4" customWidth="1"/>
    <col min="9484" max="9484" width="17.6640625" style="4" customWidth="1"/>
    <col min="9485" max="9485" width="5.44140625" style="4" customWidth="1"/>
    <col min="9486" max="9486" width="11.33203125" style="4" customWidth="1"/>
    <col min="9487" max="9487" width="7.44140625" style="4" customWidth="1"/>
    <col min="9488" max="9488" width="12.33203125" style="4" customWidth="1"/>
    <col min="9489" max="9489" width="9.33203125" style="4"/>
    <col min="9490" max="9490" width="13.6640625" style="4" customWidth="1"/>
    <col min="9491" max="9491" width="3.6640625" style="4" customWidth="1"/>
    <col min="9492" max="9737" width="9.33203125" style="4"/>
    <col min="9738" max="9738" width="10.33203125" style="4" customWidth="1"/>
    <col min="9739" max="9739" width="7.44140625" style="4" customWidth="1"/>
    <col min="9740" max="9740" width="17.6640625" style="4" customWidth="1"/>
    <col min="9741" max="9741" width="5.44140625" style="4" customWidth="1"/>
    <col min="9742" max="9742" width="11.33203125" style="4" customWidth="1"/>
    <col min="9743" max="9743" width="7.44140625" style="4" customWidth="1"/>
    <col min="9744" max="9744" width="12.33203125" style="4" customWidth="1"/>
    <col min="9745" max="9745" width="9.33203125" style="4"/>
    <col min="9746" max="9746" width="13.6640625" style="4" customWidth="1"/>
    <col min="9747" max="9747" width="3.6640625" style="4" customWidth="1"/>
    <col min="9748" max="9993" width="9.33203125" style="4"/>
    <col min="9994" max="9994" width="10.33203125" style="4" customWidth="1"/>
    <col min="9995" max="9995" width="7.44140625" style="4" customWidth="1"/>
    <col min="9996" max="9996" width="17.6640625" style="4" customWidth="1"/>
    <col min="9997" max="9997" width="5.44140625" style="4" customWidth="1"/>
    <col min="9998" max="9998" width="11.33203125" style="4" customWidth="1"/>
    <col min="9999" max="9999" width="7.44140625" style="4" customWidth="1"/>
    <col min="10000" max="10000" width="12.33203125" style="4" customWidth="1"/>
    <col min="10001" max="10001" width="9.33203125" style="4"/>
    <col min="10002" max="10002" width="13.6640625" style="4" customWidth="1"/>
    <col min="10003" max="10003" width="3.6640625" style="4" customWidth="1"/>
    <col min="10004" max="10249" width="9.33203125" style="4"/>
    <col min="10250" max="10250" width="10.33203125" style="4" customWidth="1"/>
    <col min="10251" max="10251" width="7.44140625" style="4" customWidth="1"/>
    <col min="10252" max="10252" width="17.6640625" style="4" customWidth="1"/>
    <col min="10253" max="10253" width="5.44140625" style="4" customWidth="1"/>
    <col min="10254" max="10254" width="11.33203125" style="4" customWidth="1"/>
    <col min="10255" max="10255" width="7.44140625" style="4" customWidth="1"/>
    <col min="10256" max="10256" width="12.33203125" style="4" customWidth="1"/>
    <col min="10257" max="10257" width="9.33203125" style="4"/>
    <col min="10258" max="10258" width="13.6640625" style="4" customWidth="1"/>
    <col min="10259" max="10259" width="3.6640625" style="4" customWidth="1"/>
    <col min="10260" max="10505" width="9.33203125" style="4"/>
    <col min="10506" max="10506" width="10.33203125" style="4" customWidth="1"/>
    <col min="10507" max="10507" width="7.44140625" style="4" customWidth="1"/>
    <col min="10508" max="10508" width="17.6640625" style="4" customWidth="1"/>
    <col min="10509" max="10509" width="5.44140625" style="4" customWidth="1"/>
    <col min="10510" max="10510" width="11.33203125" style="4" customWidth="1"/>
    <col min="10511" max="10511" width="7.44140625" style="4" customWidth="1"/>
    <col min="10512" max="10512" width="12.33203125" style="4" customWidth="1"/>
    <col min="10513" max="10513" width="9.33203125" style="4"/>
    <col min="10514" max="10514" width="13.6640625" style="4" customWidth="1"/>
    <col min="10515" max="10515" width="3.6640625" style="4" customWidth="1"/>
    <col min="10516" max="10761" width="9.33203125" style="4"/>
    <col min="10762" max="10762" width="10.33203125" style="4" customWidth="1"/>
    <col min="10763" max="10763" width="7.44140625" style="4" customWidth="1"/>
    <col min="10764" max="10764" width="17.6640625" style="4" customWidth="1"/>
    <col min="10765" max="10765" width="5.44140625" style="4" customWidth="1"/>
    <col min="10766" max="10766" width="11.33203125" style="4" customWidth="1"/>
    <col min="10767" max="10767" width="7.44140625" style="4" customWidth="1"/>
    <col min="10768" max="10768" width="12.33203125" style="4" customWidth="1"/>
    <col min="10769" max="10769" width="9.33203125" style="4"/>
    <col min="10770" max="10770" width="13.6640625" style="4" customWidth="1"/>
    <col min="10771" max="10771" width="3.6640625" style="4" customWidth="1"/>
    <col min="10772" max="11017" width="9.33203125" style="4"/>
    <col min="11018" max="11018" width="10.33203125" style="4" customWidth="1"/>
    <col min="11019" max="11019" width="7.44140625" style="4" customWidth="1"/>
    <col min="11020" max="11020" width="17.6640625" style="4" customWidth="1"/>
    <col min="11021" max="11021" width="5.44140625" style="4" customWidth="1"/>
    <col min="11022" max="11022" width="11.33203125" style="4" customWidth="1"/>
    <col min="11023" max="11023" width="7.44140625" style="4" customWidth="1"/>
    <col min="11024" max="11024" width="12.33203125" style="4" customWidth="1"/>
    <col min="11025" max="11025" width="9.33203125" style="4"/>
    <col min="11026" max="11026" width="13.6640625" style="4" customWidth="1"/>
    <col min="11027" max="11027" width="3.6640625" style="4" customWidth="1"/>
    <col min="11028" max="11273" width="9.33203125" style="4"/>
    <col min="11274" max="11274" width="10.33203125" style="4" customWidth="1"/>
    <col min="11275" max="11275" width="7.44140625" style="4" customWidth="1"/>
    <col min="11276" max="11276" width="17.6640625" style="4" customWidth="1"/>
    <col min="11277" max="11277" width="5.44140625" style="4" customWidth="1"/>
    <col min="11278" max="11278" width="11.33203125" style="4" customWidth="1"/>
    <col min="11279" max="11279" width="7.44140625" style="4" customWidth="1"/>
    <col min="11280" max="11280" width="12.33203125" style="4" customWidth="1"/>
    <col min="11281" max="11281" width="9.33203125" style="4"/>
    <col min="11282" max="11282" width="13.6640625" style="4" customWidth="1"/>
    <col min="11283" max="11283" width="3.6640625" style="4" customWidth="1"/>
    <col min="11284" max="11529" width="9.33203125" style="4"/>
    <col min="11530" max="11530" width="10.33203125" style="4" customWidth="1"/>
    <col min="11531" max="11531" width="7.44140625" style="4" customWidth="1"/>
    <col min="11532" max="11532" width="17.6640625" style="4" customWidth="1"/>
    <col min="11533" max="11533" width="5.44140625" style="4" customWidth="1"/>
    <col min="11534" max="11534" width="11.33203125" style="4" customWidth="1"/>
    <col min="11535" max="11535" width="7.44140625" style="4" customWidth="1"/>
    <col min="11536" max="11536" width="12.33203125" style="4" customWidth="1"/>
    <col min="11537" max="11537" width="9.33203125" style="4"/>
    <col min="11538" max="11538" width="13.6640625" style="4" customWidth="1"/>
    <col min="11539" max="11539" width="3.6640625" style="4" customWidth="1"/>
    <col min="11540" max="11785" width="9.33203125" style="4"/>
    <col min="11786" max="11786" width="10.33203125" style="4" customWidth="1"/>
    <col min="11787" max="11787" width="7.44140625" style="4" customWidth="1"/>
    <col min="11788" max="11788" width="17.6640625" style="4" customWidth="1"/>
    <col min="11789" max="11789" width="5.44140625" style="4" customWidth="1"/>
    <col min="11790" max="11790" width="11.33203125" style="4" customWidth="1"/>
    <col min="11791" max="11791" width="7.44140625" style="4" customWidth="1"/>
    <col min="11792" max="11792" width="12.33203125" style="4" customWidth="1"/>
    <col min="11793" max="11793" width="9.33203125" style="4"/>
    <col min="11794" max="11794" width="13.6640625" style="4" customWidth="1"/>
    <col min="11795" max="11795" width="3.6640625" style="4" customWidth="1"/>
    <col min="11796" max="12041" width="9.33203125" style="4"/>
    <col min="12042" max="12042" width="10.33203125" style="4" customWidth="1"/>
    <col min="12043" max="12043" width="7.44140625" style="4" customWidth="1"/>
    <col min="12044" max="12044" width="17.6640625" style="4" customWidth="1"/>
    <col min="12045" max="12045" width="5.44140625" style="4" customWidth="1"/>
    <col min="12046" max="12046" width="11.33203125" style="4" customWidth="1"/>
    <col min="12047" max="12047" width="7.44140625" style="4" customWidth="1"/>
    <col min="12048" max="12048" width="12.33203125" style="4" customWidth="1"/>
    <col min="12049" max="12049" width="9.33203125" style="4"/>
    <col min="12050" max="12050" width="13.6640625" style="4" customWidth="1"/>
    <col min="12051" max="12051" width="3.6640625" style="4" customWidth="1"/>
    <col min="12052" max="12297" width="9.33203125" style="4"/>
    <col min="12298" max="12298" width="10.33203125" style="4" customWidth="1"/>
    <col min="12299" max="12299" width="7.44140625" style="4" customWidth="1"/>
    <col min="12300" max="12300" width="17.6640625" style="4" customWidth="1"/>
    <col min="12301" max="12301" width="5.44140625" style="4" customWidth="1"/>
    <col min="12302" max="12302" width="11.33203125" style="4" customWidth="1"/>
    <col min="12303" max="12303" width="7.44140625" style="4" customWidth="1"/>
    <col min="12304" max="12304" width="12.33203125" style="4" customWidth="1"/>
    <col min="12305" max="12305" width="9.33203125" style="4"/>
    <col min="12306" max="12306" width="13.6640625" style="4" customWidth="1"/>
    <col min="12307" max="12307" width="3.6640625" style="4" customWidth="1"/>
    <col min="12308" max="12553" width="9.33203125" style="4"/>
    <col min="12554" max="12554" width="10.33203125" style="4" customWidth="1"/>
    <col min="12555" max="12555" width="7.44140625" style="4" customWidth="1"/>
    <col min="12556" max="12556" width="17.6640625" style="4" customWidth="1"/>
    <col min="12557" max="12557" width="5.44140625" style="4" customWidth="1"/>
    <col min="12558" max="12558" width="11.33203125" style="4" customWidth="1"/>
    <col min="12559" max="12559" width="7.44140625" style="4" customWidth="1"/>
    <col min="12560" max="12560" width="12.33203125" style="4" customWidth="1"/>
    <col min="12561" max="12561" width="9.33203125" style="4"/>
    <col min="12562" max="12562" width="13.6640625" style="4" customWidth="1"/>
    <col min="12563" max="12563" width="3.6640625" style="4" customWidth="1"/>
    <col min="12564" max="12809" width="9.33203125" style="4"/>
    <col min="12810" max="12810" width="10.33203125" style="4" customWidth="1"/>
    <col min="12811" max="12811" width="7.44140625" style="4" customWidth="1"/>
    <col min="12812" max="12812" width="17.6640625" style="4" customWidth="1"/>
    <col min="12813" max="12813" width="5.44140625" style="4" customWidth="1"/>
    <col min="12814" max="12814" width="11.33203125" style="4" customWidth="1"/>
    <col min="12815" max="12815" width="7.44140625" style="4" customWidth="1"/>
    <col min="12816" max="12816" width="12.33203125" style="4" customWidth="1"/>
    <col min="12817" max="12817" width="9.33203125" style="4"/>
    <col min="12818" max="12818" width="13.6640625" style="4" customWidth="1"/>
    <col min="12819" max="12819" width="3.6640625" style="4" customWidth="1"/>
    <col min="12820" max="13065" width="9.33203125" style="4"/>
    <col min="13066" max="13066" width="10.33203125" style="4" customWidth="1"/>
    <col min="13067" max="13067" width="7.44140625" style="4" customWidth="1"/>
    <col min="13068" max="13068" width="17.6640625" style="4" customWidth="1"/>
    <col min="13069" max="13069" width="5.44140625" style="4" customWidth="1"/>
    <col min="13070" max="13070" width="11.33203125" style="4" customWidth="1"/>
    <col min="13071" max="13071" width="7.44140625" style="4" customWidth="1"/>
    <col min="13072" max="13072" width="12.33203125" style="4" customWidth="1"/>
    <col min="13073" max="13073" width="9.33203125" style="4"/>
    <col min="13074" max="13074" width="13.6640625" style="4" customWidth="1"/>
    <col min="13075" max="13075" width="3.6640625" style="4" customWidth="1"/>
    <col min="13076" max="13321" width="9.33203125" style="4"/>
    <col min="13322" max="13322" width="10.33203125" style="4" customWidth="1"/>
    <col min="13323" max="13323" width="7.44140625" style="4" customWidth="1"/>
    <col min="13324" max="13324" width="17.6640625" style="4" customWidth="1"/>
    <col min="13325" max="13325" width="5.44140625" style="4" customWidth="1"/>
    <col min="13326" max="13326" width="11.33203125" style="4" customWidth="1"/>
    <col min="13327" max="13327" width="7.44140625" style="4" customWidth="1"/>
    <col min="13328" max="13328" width="12.33203125" style="4" customWidth="1"/>
    <col min="13329" max="13329" width="9.33203125" style="4"/>
    <col min="13330" max="13330" width="13.6640625" style="4" customWidth="1"/>
    <col min="13331" max="13331" width="3.6640625" style="4" customWidth="1"/>
    <col min="13332" max="13577" width="9.33203125" style="4"/>
    <col min="13578" max="13578" width="10.33203125" style="4" customWidth="1"/>
    <col min="13579" max="13579" width="7.44140625" style="4" customWidth="1"/>
    <col min="13580" max="13580" width="17.6640625" style="4" customWidth="1"/>
    <col min="13581" max="13581" width="5.44140625" style="4" customWidth="1"/>
    <col min="13582" max="13582" width="11.33203125" style="4" customWidth="1"/>
    <col min="13583" max="13583" width="7.44140625" style="4" customWidth="1"/>
    <col min="13584" max="13584" width="12.33203125" style="4" customWidth="1"/>
    <col min="13585" max="13585" width="9.33203125" style="4"/>
    <col min="13586" max="13586" width="13.6640625" style="4" customWidth="1"/>
    <col min="13587" max="13587" width="3.6640625" style="4" customWidth="1"/>
    <col min="13588" max="13833" width="9.33203125" style="4"/>
    <col min="13834" max="13834" width="10.33203125" style="4" customWidth="1"/>
    <col min="13835" max="13835" width="7.44140625" style="4" customWidth="1"/>
    <col min="13836" max="13836" width="17.6640625" style="4" customWidth="1"/>
    <col min="13837" max="13837" width="5.44140625" style="4" customWidth="1"/>
    <col min="13838" max="13838" width="11.33203125" style="4" customWidth="1"/>
    <col min="13839" max="13839" width="7.44140625" style="4" customWidth="1"/>
    <col min="13840" max="13840" width="12.33203125" style="4" customWidth="1"/>
    <col min="13841" max="13841" width="9.33203125" style="4"/>
    <col min="13842" max="13842" width="13.6640625" style="4" customWidth="1"/>
    <col min="13843" max="13843" width="3.6640625" style="4" customWidth="1"/>
    <col min="13844" max="14089" width="9.33203125" style="4"/>
    <col min="14090" max="14090" width="10.33203125" style="4" customWidth="1"/>
    <col min="14091" max="14091" width="7.44140625" style="4" customWidth="1"/>
    <col min="14092" max="14092" width="17.6640625" style="4" customWidth="1"/>
    <col min="14093" max="14093" width="5.44140625" style="4" customWidth="1"/>
    <col min="14094" max="14094" width="11.33203125" style="4" customWidth="1"/>
    <col min="14095" max="14095" width="7.44140625" style="4" customWidth="1"/>
    <col min="14096" max="14096" width="12.33203125" style="4" customWidth="1"/>
    <col min="14097" max="14097" width="9.33203125" style="4"/>
    <col min="14098" max="14098" width="13.6640625" style="4" customWidth="1"/>
    <col min="14099" max="14099" width="3.6640625" style="4" customWidth="1"/>
    <col min="14100" max="14345" width="9.33203125" style="4"/>
    <col min="14346" max="14346" width="10.33203125" style="4" customWidth="1"/>
    <col min="14347" max="14347" width="7.44140625" style="4" customWidth="1"/>
    <col min="14348" max="14348" width="17.6640625" style="4" customWidth="1"/>
    <col min="14349" max="14349" width="5.44140625" style="4" customWidth="1"/>
    <col min="14350" max="14350" width="11.33203125" style="4" customWidth="1"/>
    <col min="14351" max="14351" width="7.44140625" style="4" customWidth="1"/>
    <col min="14352" max="14352" width="12.33203125" style="4" customWidth="1"/>
    <col min="14353" max="14353" width="9.33203125" style="4"/>
    <col min="14354" max="14354" width="13.6640625" style="4" customWidth="1"/>
    <col min="14355" max="14355" width="3.6640625" style="4" customWidth="1"/>
    <col min="14356" max="14601" width="9.33203125" style="4"/>
    <col min="14602" max="14602" width="10.33203125" style="4" customWidth="1"/>
    <col min="14603" max="14603" width="7.44140625" style="4" customWidth="1"/>
    <col min="14604" max="14604" width="17.6640625" style="4" customWidth="1"/>
    <col min="14605" max="14605" width="5.44140625" style="4" customWidth="1"/>
    <col min="14606" max="14606" width="11.33203125" style="4" customWidth="1"/>
    <col min="14607" max="14607" width="7.44140625" style="4" customWidth="1"/>
    <col min="14608" max="14608" width="12.33203125" style="4" customWidth="1"/>
    <col min="14609" max="14609" width="9.33203125" style="4"/>
    <col min="14610" max="14610" width="13.6640625" style="4" customWidth="1"/>
    <col min="14611" max="14611" width="3.6640625" style="4" customWidth="1"/>
    <col min="14612" max="14857" width="9.33203125" style="4"/>
    <col min="14858" max="14858" width="10.33203125" style="4" customWidth="1"/>
    <col min="14859" max="14859" width="7.44140625" style="4" customWidth="1"/>
    <col min="14860" max="14860" width="17.6640625" style="4" customWidth="1"/>
    <col min="14861" max="14861" width="5.44140625" style="4" customWidth="1"/>
    <col min="14862" max="14862" width="11.33203125" style="4" customWidth="1"/>
    <col min="14863" max="14863" width="7.44140625" style="4" customWidth="1"/>
    <col min="14864" max="14864" width="12.33203125" style="4" customWidth="1"/>
    <col min="14865" max="14865" width="9.33203125" style="4"/>
    <col min="14866" max="14866" width="13.6640625" style="4" customWidth="1"/>
    <col min="14867" max="14867" width="3.6640625" style="4" customWidth="1"/>
    <col min="14868" max="15113" width="9.33203125" style="4"/>
    <col min="15114" max="15114" width="10.33203125" style="4" customWidth="1"/>
    <col min="15115" max="15115" width="7.44140625" style="4" customWidth="1"/>
    <col min="15116" max="15116" width="17.6640625" style="4" customWidth="1"/>
    <col min="15117" max="15117" width="5.44140625" style="4" customWidth="1"/>
    <col min="15118" max="15118" width="11.33203125" style="4" customWidth="1"/>
    <col min="15119" max="15119" width="7.44140625" style="4" customWidth="1"/>
    <col min="15120" max="15120" width="12.33203125" style="4" customWidth="1"/>
    <col min="15121" max="15121" width="9.33203125" style="4"/>
    <col min="15122" max="15122" width="13.6640625" style="4" customWidth="1"/>
    <col min="15123" max="15123" width="3.6640625" style="4" customWidth="1"/>
    <col min="15124" max="15369" width="9.33203125" style="4"/>
    <col min="15370" max="15370" width="10.33203125" style="4" customWidth="1"/>
    <col min="15371" max="15371" width="7.44140625" style="4" customWidth="1"/>
    <col min="15372" max="15372" width="17.6640625" style="4" customWidth="1"/>
    <col min="15373" max="15373" width="5.44140625" style="4" customWidth="1"/>
    <col min="15374" max="15374" width="11.33203125" style="4" customWidth="1"/>
    <col min="15375" max="15375" width="7.44140625" style="4" customWidth="1"/>
    <col min="15376" max="15376" width="12.33203125" style="4" customWidth="1"/>
    <col min="15377" max="15377" width="9.33203125" style="4"/>
    <col min="15378" max="15378" width="13.6640625" style="4" customWidth="1"/>
    <col min="15379" max="15379" width="3.6640625" style="4" customWidth="1"/>
    <col min="15380" max="15625" width="9.33203125" style="4"/>
    <col min="15626" max="15626" width="10.33203125" style="4" customWidth="1"/>
    <col min="15627" max="15627" width="7.44140625" style="4" customWidth="1"/>
    <col min="15628" max="15628" width="17.6640625" style="4" customWidth="1"/>
    <col min="15629" max="15629" width="5.44140625" style="4" customWidth="1"/>
    <col min="15630" max="15630" width="11.33203125" style="4" customWidth="1"/>
    <col min="15631" max="15631" width="7.44140625" style="4" customWidth="1"/>
    <col min="15632" max="15632" width="12.33203125" style="4" customWidth="1"/>
    <col min="15633" max="15633" width="9.33203125" style="4"/>
    <col min="15634" max="15634" width="13.6640625" style="4" customWidth="1"/>
    <col min="15635" max="15635" width="3.6640625" style="4" customWidth="1"/>
    <col min="15636" max="15881" width="9.33203125" style="4"/>
    <col min="15882" max="15882" width="10.33203125" style="4" customWidth="1"/>
    <col min="15883" max="15883" width="7.44140625" style="4" customWidth="1"/>
    <col min="15884" max="15884" width="17.6640625" style="4" customWidth="1"/>
    <col min="15885" max="15885" width="5.44140625" style="4" customWidth="1"/>
    <col min="15886" max="15886" width="11.33203125" style="4" customWidth="1"/>
    <col min="15887" max="15887" width="7.44140625" style="4" customWidth="1"/>
    <col min="15888" max="15888" width="12.33203125" style="4" customWidth="1"/>
    <col min="15889" max="15889" width="9.33203125" style="4"/>
    <col min="15890" max="15890" width="13.6640625" style="4" customWidth="1"/>
    <col min="15891" max="15891" width="3.6640625" style="4" customWidth="1"/>
    <col min="15892" max="16137" width="9.33203125" style="4"/>
    <col min="16138" max="16138" width="10.33203125" style="4" customWidth="1"/>
    <col min="16139" max="16139" width="7.44140625" style="4" customWidth="1"/>
    <col min="16140" max="16140" width="17.6640625" style="4" customWidth="1"/>
    <col min="16141" max="16141" width="5.44140625" style="4" customWidth="1"/>
    <col min="16142" max="16142" width="11.33203125" style="4" customWidth="1"/>
    <col min="16143" max="16143" width="7.44140625" style="4" customWidth="1"/>
    <col min="16144" max="16144" width="12.33203125" style="4" customWidth="1"/>
    <col min="16145" max="16145" width="9.33203125" style="4"/>
    <col min="16146" max="16146" width="13.6640625" style="4" customWidth="1"/>
    <col min="16147" max="16147" width="3.6640625" style="4" customWidth="1"/>
    <col min="16148" max="16384" width="9.33203125" style="4"/>
  </cols>
  <sheetData>
    <row r="1" spans="1:20" x14ac:dyDescent="0.25">
      <c r="A1" s="6"/>
      <c r="B1" s="6"/>
      <c r="C1" s="6"/>
      <c r="D1" s="6"/>
      <c r="E1" s="6"/>
      <c r="F1" s="6"/>
      <c r="G1" s="6"/>
      <c r="H1" s="6"/>
      <c r="I1" s="6"/>
      <c r="J1" s="6"/>
      <c r="K1" s="6"/>
      <c r="L1" s="1"/>
      <c r="M1" s="1"/>
      <c r="N1" s="1"/>
      <c r="O1" s="1"/>
      <c r="P1" s="1"/>
      <c r="Q1" s="1"/>
      <c r="R1" s="1"/>
      <c r="S1" s="1"/>
    </row>
    <row r="2" spans="1:20" x14ac:dyDescent="0.25">
      <c r="A2" s="6"/>
      <c r="B2" s="6"/>
      <c r="C2" s="6"/>
      <c r="D2" s="6"/>
      <c r="E2" s="146" t="s">
        <v>8</v>
      </c>
      <c r="F2" s="6"/>
      <c r="G2" s="6"/>
      <c r="H2" s="6"/>
      <c r="I2" s="6"/>
      <c r="J2" s="6"/>
      <c r="K2" s="6"/>
      <c r="L2" s="1"/>
      <c r="M2" s="1"/>
      <c r="N2" s="1"/>
      <c r="O2" s="1"/>
      <c r="P2" s="1"/>
      <c r="Q2" s="1"/>
      <c r="R2" s="1"/>
      <c r="S2" s="1"/>
    </row>
    <row r="3" spans="1:20" ht="13.8" thickBot="1" x14ac:dyDescent="0.3">
      <c r="A3" s="6"/>
      <c r="B3" s="6"/>
      <c r="C3" s="6"/>
      <c r="D3" s="6"/>
      <c r="E3" s="7"/>
      <c r="F3" s="6"/>
      <c r="G3" s="6"/>
      <c r="H3" s="6"/>
      <c r="I3" s="6"/>
      <c r="J3" s="6"/>
      <c r="K3" s="6"/>
      <c r="L3" s="1"/>
      <c r="M3" s="1"/>
      <c r="N3" s="1"/>
      <c r="O3" s="1"/>
      <c r="P3" s="1"/>
      <c r="Q3" s="1"/>
      <c r="R3" s="1"/>
      <c r="S3" s="1"/>
      <c r="T3" s="8"/>
    </row>
    <row r="4" spans="1:20" ht="31.5" customHeight="1" thickBot="1" x14ac:dyDescent="0.3">
      <c r="A4" s="9"/>
      <c r="B4" s="9"/>
      <c r="C4" s="9"/>
      <c r="D4" s="9"/>
      <c r="E4" s="9"/>
      <c r="F4" s="9"/>
      <c r="G4" s="9"/>
      <c r="H4" s="9"/>
      <c r="I4" s="9"/>
      <c r="J4" s="9"/>
      <c r="K4" s="10"/>
      <c r="L4" s="11"/>
      <c r="M4" s="12" t="s">
        <v>23</v>
      </c>
      <c r="N4" s="13" t="s">
        <v>36</v>
      </c>
      <c r="O4" s="14" t="s">
        <v>22</v>
      </c>
      <c r="P4" s="12" t="s">
        <v>81</v>
      </c>
      <c r="Q4" s="14" t="s">
        <v>77</v>
      </c>
      <c r="R4" s="15" t="s">
        <v>82</v>
      </c>
      <c r="S4" s="1"/>
      <c r="T4" s="16"/>
    </row>
    <row r="5" spans="1:20" ht="12.75" customHeight="1" x14ac:dyDescent="0.25">
      <c r="A5" s="17"/>
      <c r="B5" s="9"/>
      <c r="C5" s="9"/>
      <c r="D5" s="9"/>
      <c r="E5" s="9"/>
      <c r="F5" s="9"/>
      <c r="G5" s="9"/>
      <c r="H5" s="9"/>
      <c r="I5" s="9"/>
      <c r="J5" s="9"/>
      <c r="K5" s="10"/>
      <c r="L5" s="18" t="s">
        <v>9</v>
      </c>
      <c r="M5" s="19"/>
      <c r="N5" s="20"/>
      <c r="O5" s="53"/>
      <c r="P5" s="21"/>
      <c r="Q5" s="22"/>
      <c r="R5" s="23"/>
      <c r="S5" s="1"/>
      <c r="T5" s="16"/>
    </row>
    <row r="6" spans="1:20" ht="12.75" customHeight="1" x14ac:dyDescent="0.25">
      <c r="A6" s="17"/>
      <c r="B6" s="9"/>
      <c r="C6" s="9"/>
      <c r="D6" s="9"/>
      <c r="E6" s="9"/>
      <c r="F6" s="9"/>
      <c r="G6" s="9"/>
      <c r="H6" s="9"/>
      <c r="I6" s="9"/>
      <c r="J6" s="9"/>
      <c r="K6" s="127" t="s">
        <v>46</v>
      </c>
      <c r="L6" s="142" t="s">
        <v>38</v>
      </c>
      <c r="M6" s="110">
        <f>COUNTIF('4. QUESTIONNAIRE'!$C4:$C7,$M$4)</f>
        <v>0</v>
      </c>
      <c r="N6" s="25">
        <f>COUNTIF('4. QUESTIONNAIRE'!$C4:$C7,$N$4)</f>
        <v>0</v>
      </c>
      <c r="O6" s="54">
        <f>COUNTIF('4. QUESTIONNAIRE'!$C4:$C7,$O$4)</f>
        <v>0</v>
      </c>
      <c r="P6" s="26">
        <f>M6*0+N6*1+O6*2</f>
        <v>0</v>
      </c>
      <c r="Q6" s="27">
        <f>2*(4-'4. QUESTIONNAIRE'!$C$8)</f>
        <v>8</v>
      </c>
      <c r="R6" s="28">
        <f>P6/Q6</f>
        <v>0</v>
      </c>
      <c r="S6" s="1">
        <f>O6+N6+M6</f>
        <v>0</v>
      </c>
      <c r="T6" s="16"/>
    </row>
    <row r="7" spans="1:20" ht="12.75" customHeight="1" x14ac:dyDescent="0.25">
      <c r="A7" s="17"/>
      <c r="B7" s="9"/>
      <c r="C7" s="9"/>
      <c r="D7" s="9"/>
      <c r="E7" s="9"/>
      <c r="F7" s="9"/>
      <c r="G7" s="9"/>
      <c r="H7" s="9"/>
      <c r="I7" s="9"/>
      <c r="J7" s="9"/>
      <c r="K7" s="10" t="s">
        <v>56</v>
      </c>
      <c r="L7" s="143" t="s">
        <v>40</v>
      </c>
      <c r="M7" s="110">
        <f>COUNTIF('4. QUESTIONNAIRE'!$C10:$C16,$M$4)</f>
        <v>0</v>
      </c>
      <c r="N7" s="25">
        <f>COUNTIF('4. QUESTIONNAIRE'!$C10:$C16,$N$4)</f>
        <v>0</v>
      </c>
      <c r="O7" s="54">
        <f>COUNTIF('4. QUESTIONNAIRE'!$C10:$C16,$O$4)</f>
        <v>0</v>
      </c>
      <c r="P7" s="26">
        <f t="shared" ref="P7:P8" si="0">M7*0+N7*1+O7*2</f>
        <v>0</v>
      </c>
      <c r="Q7" s="27">
        <f>2*(8-'4. QUESTIONNAIRE'!$C$18)</f>
        <v>16</v>
      </c>
      <c r="R7" s="28">
        <f>P7/Q7</f>
        <v>0</v>
      </c>
      <c r="S7" s="1">
        <f>O7+N7+M7</f>
        <v>0</v>
      </c>
      <c r="T7" s="16"/>
    </row>
    <row r="8" spans="1:20" ht="12.75" customHeight="1" x14ac:dyDescent="0.25">
      <c r="A8" s="17"/>
      <c r="B8" s="9"/>
      <c r="C8" s="9"/>
      <c r="D8" s="9"/>
      <c r="E8" s="9"/>
      <c r="F8" s="9"/>
      <c r="G8" s="9"/>
      <c r="H8" s="9"/>
      <c r="I8" s="9"/>
      <c r="J8" s="9"/>
      <c r="K8" s="10" t="s">
        <v>93</v>
      </c>
      <c r="L8" s="144" t="s">
        <v>72</v>
      </c>
      <c r="M8" s="110">
        <f>COUNTIF('4. QUESTIONNAIRE'!$C20:$C22,$M$4)</f>
        <v>0</v>
      </c>
      <c r="N8" s="25">
        <f>COUNTIF('4. QUESTIONNAIRE'!$C20:$C22,$N$4)</f>
        <v>0</v>
      </c>
      <c r="O8" s="54">
        <f>COUNTIF('4. QUESTIONNAIRE'!$C20:$C22,$O$4)</f>
        <v>0</v>
      </c>
      <c r="P8" s="26">
        <f t="shared" si="0"/>
        <v>0</v>
      </c>
      <c r="Q8" s="27">
        <f>2*(4-'4. QUESTIONNAIRE'!$C$24)</f>
        <v>8</v>
      </c>
      <c r="R8" s="28">
        <f t="shared" ref="R8:R9" si="1">P8/Q8</f>
        <v>0</v>
      </c>
      <c r="S8" s="1">
        <f>O8+N8+M8</f>
        <v>0</v>
      </c>
      <c r="T8" s="16"/>
    </row>
    <row r="9" spans="1:20" ht="12.75" customHeight="1" x14ac:dyDescent="0.25">
      <c r="A9" s="17"/>
      <c r="B9" s="9"/>
      <c r="C9" s="9"/>
      <c r="D9" s="9"/>
      <c r="E9" s="9"/>
      <c r="F9" s="9"/>
      <c r="G9" s="9"/>
      <c r="H9" s="9"/>
      <c r="I9" s="9"/>
      <c r="J9" s="9"/>
      <c r="K9" s="10" t="s">
        <v>94</v>
      </c>
      <c r="L9" s="145" t="s">
        <v>73</v>
      </c>
      <c r="M9" s="110">
        <f>COUNTIF('4. QUESTIONNAIRE'!$C26:$C27,$M$4)</f>
        <v>0</v>
      </c>
      <c r="N9" s="25">
        <f>COUNTIF('4. QUESTIONNAIRE'!$C26:$C27,$N$4)</f>
        <v>0</v>
      </c>
      <c r="O9" s="54">
        <f>COUNTIF('4. QUESTIONNAIRE'!$C26:$C27,$O$4)</f>
        <v>0</v>
      </c>
      <c r="P9" s="26">
        <f>M9*0+N9*1+O9*2</f>
        <v>0</v>
      </c>
      <c r="Q9" s="27">
        <f>2*(2-'4. QUESTIONNAIRE'!$C$28)</f>
        <v>4</v>
      </c>
      <c r="R9" s="28">
        <f t="shared" si="1"/>
        <v>0</v>
      </c>
      <c r="S9" s="1">
        <f>O9+N9+M9</f>
        <v>0</v>
      </c>
      <c r="T9" s="16"/>
    </row>
    <row r="10" spans="1:20" ht="12.75" customHeight="1" x14ac:dyDescent="0.3">
      <c r="A10" s="17"/>
      <c r="B10" s="9"/>
      <c r="C10" s="9"/>
      <c r="D10" s="9"/>
      <c r="E10" s="9"/>
      <c r="F10" s="9"/>
      <c r="G10" s="9"/>
      <c r="H10" s="9"/>
      <c r="I10" s="9"/>
      <c r="J10" s="9"/>
      <c r="K10" s="10"/>
      <c r="L10" s="114"/>
      <c r="M10" s="110"/>
      <c r="N10" s="25"/>
      <c r="O10" s="54"/>
      <c r="P10" s="26"/>
      <c r="Q10" s="27"/>
      <c r="R10" s="28"/>
      <c r="S10" s="1"/>
      <c r="T10" s="16"/>
    </row>
    <row r="11" spans="1:20" ht="13.8" thickBot="1" x14ac:dyDescent="0.3">
      <c r="A11" s="9"/>
      <c r="B11" s="9"/>
      <c r="C11" s="9"/>
      <c r="D11" s="9"/>
      <c r="E11" s="9"/>
      <c r="F11" s="9"/>
      <c r="G11" s="9"/>
      <c r="H11" s="9"/>
      <c r="I11" s="9"/>
      <c r="J11" s="9"/>
      <c r="K11" s="10"/>
      <c r="L11" s="25"/>
      <c r="M11" s="111"/>
      <c r="N11" s="30"/>
      <c r="O11" s="55"/>
      <c r="P11" s="31"/>
      <c r="Q11" s="32"/>
      <c r="R11" s="33"/>
      <c r="S11" s="1"/>
      <c r="T11" s="16"/>
    </row>
    <row r="12" spans="1:20" ht="13.8" thickBot="1" x14ac:dyDescent="0.3">
      <c r="A12" s="9"/>
      <c r="B12" s="9"/>
      <c r="C12" s="9"/>
      <c r="D12" s="9"/>
      <c r="E12" s="9"/>
      <c r="F12" s="9"/>
      <c r="G12" s="9"/>
      <c r="H12" s="9"/>
      <c r="I12" s="9"/>
      <c r="J12" s="9"/>
      <c r="K12" s="10"/>
      <c r="L12" s="34"/>
      <c r="M12" s="35"/>
      <c r="N12" s="36"/>
      <c r="O12" s="37"/>
      <c r="P12" s="38">
        <f>P6+P7+P8+P9</f>
        <v>0</v>
      </c>
      <c r="Q12" s="38">
        <f>Q6+Q7+Q8+Q9</f>
        <v>36</v>
      </c>
      <c r="R12" s="102">
        <f>P12/Q12</f>
        <v>0</v>
      </c>
      <c r="S12" s="1">
        <f>O12+N12+M12</f>
        <v>0</v>
      </c>
      <c r="T12" s="16"/>
    </row>
    <row r="13" spans="1:20" ht="13.8" thickBot="1" x14ac:dyDescent="0.3">
      <c r="A13" s="9"/>
      <c r="B13" s="9"/>
      <c r="C13" s="9"/>
      <c r="D13" s="9"/>
      <c r="E13" s="9"/>
      <c r="F13" s="9"/>
      <c r="G13" s="9"/>
      <c r="H13" s="9"/>
      <c r="I13" s="9"/>
      <c r="J13" s="9"/>
      <c r="K13" s="10"/>
      <c r="L13" s="39"/>
      <c r="M13" s="1"/>
      <c r="N13" s="1"/>
      <c r="O13" s="1"/>
      <c r="P13" s="1"/>
      <c r="Q13" s="1"/>
      <c r="R13" s="1"/>
      <c r="S13" s="1"/>
      <c r="T13" s="16"/>
    </row>
    <row r="14" spans="1:20" ht="13.8" thickBot="1" x14ac:dyDescent="0.3">
      <c r="A14" s="9"/>
      <c r="B14" s="9"/>
      <c r="C14" s="9"/>
      <c r="D14" s="9"/>
      <c r="E14" s="9"/>
      <c r="F14" s="9"/>
      <c r="G14" s="9"/>
      <c r="H14" s="9"/>
      <c r="I14" s="9"/>
      <c r="J14" s="9"/>
      <c r="K14" s="10"/>
      <c r="L14" s="40" t="s">
        <v>76</v>
      </c>
      <c r="M14" s="41" t="s">
        <v>23</v>
      </c>
      <c r="N14" s="41" t="s">
        <v>36</v>
      </c>
      <c r="O14" s="42" t="s">
        <v>22</v>
      </c>
      <c r="P14" s="43" t="s">
        <v>10</v>
      </c>
      <c r="Q14" s="1"/>
      <c r="R14" s="1"/>
      <c r="S14" s="1"/>
      <c r="T14" s="16"/>
    </row>
    <row r="15" spans="1:20" x14ac:dyDescent="0.25">
      <c r="A15" s="9"/>
      <c r="B15" s="9"/>
      <c r="C15" s="9"/>
      <c r="D15" s="9"/>
      <c r="E15" s="9"/>
      <c r="F15" s="9"/>
      <c r="G15" s="9"/>
      <c r="H15" s="9"/>
      <c r="I15" s="9"/>
      <c r="J15" s="9"/>
      <c r="K15" s="10"/>
      <c r="L15" s="24" t="str">
        <f>L6</f>
        <v>Paper Records</v>
      </c>
      <c r="M15" s="44" t="e">
        <f>M6/S6*100</f>
        <v>#DIV/0!</v>
      </c>
      <c r="N15" s="44" t="e">
        <f>N6/S6*100</f>
        <v>#DIV/0!</v>
      </c>
      <c r="O15" s="45" t="e">
        <f>O6/S6*100</f>
        <v>#DIV/0!</v>
      </c>
      <c r="P15" s="46" t="e">
        <f t="shared" ref="P15:P20" si="2">SUM(M15:O15)</f>
        <v>#DIV/0!</v>
      </c>
      <c r="Q15" s="1"/>
      <c r="R15" s="1"/>
      <c r="S15" s="1"/>
      <c r="T15" s="16"/>
    </row>
    <row r="16" spans="1:20" x14ac:dyDescent="0.25">
      <c r="A16" s="9"/>
      <c r="B16" s="9"/>
      <c r="C16" s="9"/>
      <c r="D16" s="9"/>
      <c r="E16" s="9"/>
      <c r="F16" s="9"/>
      <c r="G16" s="9"/>
      <c r="H16" s="9"/>
      <c r="I16" s="9"/>
      <c r="J16" s="9"/>
      <c r="K16" s="10"/>
      <c r="L16" s="24" t="str">
        <f>L7</f>
        <v>Electronic Data</v>
      </c>
      <c r="M16" s="47" t="e">
        <f>M7/S7*100</f>
        <v>#DIV/0!</v>
      </c>
      <c r="N16" s="47" t="e">
        <f>N7/S7*100</f>
        <v>#DIV/0!</v>
      </c>
      <c r="O16" s="48" t="e">
        <f>O7/S7*100</f>
        <v>#DIV/0!</v>
      </c>
      <c r="P16" s="46" t="e">
        <f t="shared" si="2"/>
        <v>#DIV/0!</v>
      </c>
      <c r="Q16" s="1"/>
      <c r="R16" s="1"/>
      <c r="S16" s="1"/>
      <c r="T16" s="16"/>
    </row>
    <row r="17" spans="1:20" x14ac:dyDescent="0.25">
      <c r="A17" s="9"/>
      <c r="B17" s="9"/>
      <c r="C17" s="9"/>
      <c r="D17" s="9"/>
      <c r="E17" s="9"/>
      <c r="F17" s="9"/>
      <c r="G17" s="9"/>
      <c r="H17" s="9"/>
      <c r="I17" s="9"/>
      <c r="J17" s="9"/>
      <c r="K17" s="10"/>
      <c r="L17" s="24" t="str">
        <f>L8</f>
        <v>Data Sharing and Destruction Procedures</v>
      </c>
      <c r="M17" s="47" t="e">
        <f>M8/S8*100</f>
        <v>#DIV/0!</v>
      </c>
      <c r="N17" s="47" t="e">
        <f>N8/S8*100</f>
        <v>#DIV/0!</v>
      </c>
      <c r="O17" s="48" t="e">
        <f>O8/S8*100</f>
        <v>#DIV/0!</v>
      </c>
      <c r="P17" s="46" t="e">
        <f t="shared" si="2"/>
        <v>#DIV/0!</v>
      </c>
      <c r="Q17" s="1"/>
      <c r="R17" s="1"/>
      <c r="S17" s="1"/>
      <c r="T17" s="16"/>
    </row>
    <row r="18" spans="1:20" x14ac:dyDescent="0.25">
      <c r="A18" s="9"/>
      <c r="B18" s="9"/>
      <c r="C18" s="9"/>
      <c r="D18" s="9"/>
      <c r="E18" s="9"/>
      <c r="F18" s="9"/>
      <c r="G18" s="9"/>
      <c r="H18" s="9"/>
      <c r="I18" s="9"/>
      <c r="J18" s="9"/>
      <c r="K18" s="10"/>
      <c r="L18" s="24" t="str">
        <f>L9</f>
        <v>Staff Training and Management</v>
      </c>
      <c r="M18" s="47" t="e">
        <f>M9/S9*100</f>
        <v>#DIV/0!</v>
      </c>
      <c r="N18" s="47" t="e">
        <f>N9/S9*100</f>
        <v>#DIV/0!</v>
      </c>
      <c r="O18" s="48" t="e">
        <f>O9/S9*100</f>
        <v>#DIV/0!</v>
      </c>
      <c r="P18" s="46" t="e">
        <f t="shared" si="2"/>
        <v>#DIV/0!</v>
      </c>
      <c r="Q18" s="1"/>
      <c r="R18" s="1"/>
      <c r="S18" s="1"/>
      <c r="T18" s="16"/>
    </row>
    <row r="19" spans="1:20" ht="14.4" x14ac:dyDescent="0.3">
      <c r="A19" s="9"/>
      <c r="B19" s="9"/>
      <c r="C19" s="9"/>
      <c r="D19" s="9"/>
      <c r="E19" s="9"/>
      <c r="F19" s="9"/>
      <c r="G19" s="9"/>
      <c r="H19" s="9"/>
      <c r="I19" s="9"/>
      <c r="J19" s="9"/>
      <c r="K19" s="10"/>
      <c r="L19" s="114"/>
      <c r="M19" s="47"/>
      <c r="N19" s="47"/>
      <c r="O19" s="48"/>
      <c r="P19" s="46">
        <f t="shared" si="2"/>
        <v>0</v>
      </c>
      <c r="Q19" s="1"/>
      <c r="R19" s="1"/>
      <c r="S19" s="1"/>
      <c r="T19" s="16"/>
    </row>
    <row r="20" spans="1:20" ht="13.8" thickBot="1" x14ac:dyDescent="0.3">
      <c r="A20" s="9"/>
      <c r="B20" s="9"/>
      <c r="C20" s="9"/>
      <c r="D20" s="9"/>
      <c r="E20" s="9"/>
      <c r="F20" s="9"/>
      <c r="G20" s="9"/>
      <c r="H20" s="9"/>
      <c r="I20" s="9"/>
      <c r="J20" s="9"/>
      <c r="K20" s="10"/>
      <c r="L20" s="29"/>
      <c r="M20" s="49"/>
      <c r="N20" s="49"/>
      <c r="O20" s="50"/>
      <c r="P20" s="46">
        <f t="shared" si="2"/>
        <v>0</v>
      </c>
      <c r="Q20" s="1"/>
      <c r="R20" s="1"/>
      <c r="S20" s="1"/>
      <c r="T20" s="16"/>
    </row>
    <row r="21" spans="1:20" x14ac:dyDescent="0.25">
      <c r="A21" s="9"/>
      <c r="B21" s="9"/>
      <c r="C21" s="9"/>
      <c r="D21" s="9"/>
      <c r="E21" s="9"/>
      <c r="F21" s="9"/>
      <c r="G21" s="9"/>
      <c r="H21" s="9"/>
      <c r="I21" s="9"/>
      <c r="J21" s="9"/>
      <c r="K21" s="10"/>
      <c r="L21" s="1"/>
      <c r="M21" s="1"/>
      <c r="N21" s="1"/>
      <c r="O21" s="1"/>
      <c r="P21" s="1"/>
      <c r="Q21" s="1"/>
      <c r="R21" s="1"/>
      <c r="S21" s="1"/>
      <c r="T21" s="16"/>
    </row>
    <row r="22" spans="1:20" x14ac:dyDescent="0.25">
      <c r="A22" s="9"/>
      <c r="B22" s="9"/>
      <c r="C22" s="9"/>
      <c r="D22" s="9"/>
      <c r="E22" s="9"/>
      <c r="F22" s="9"/>
      <c r="G22" s="9"/>
      <c r="H22" s="9"/>
      <c r="I22" s="9"/>
      <c r="J22" s="9"/>
      <c r="K22" s="10"/>
      <c r="L22" s="1"/>
      <c r="M22" s="1"/>
      <c r="N22" s="1"/>
      <c r="O22" s="1"/>
      <c r="P22" s="1"/>
      <c r="Q22" s="1"/>
      <c r="R22" s="1"/>
      <c r="S22" s="1"/>
      <c r="T22" s="16"/>
    </row>
    <row r="23" spans="1:20" ht="16.5" customHeight="1" x14ac:dyDescent="0.25">
      <c r="A23" s="9"/>
      <c r="B23" s="9"/>
      <c r="C23" s="9"/>
      <c r="D23" s="9"/>
      <c r="E23" s="9"/>
      <c r="F23" s="9"/>
      <c r="G23" s="9"/>
      <c r="H23" s="9"/>
      <c r="I23" s="9"/>
      <c r="J23" s="118">
        <f>R12</f>
        <v>0</v>
      </c>
      <c r="K23" s="51"/>
      <c r="L23" s="112" t="s">
        <v>38</v>
      </c>
      <c r="M23" s="1"/>
      <c r="N23" s="1"/>
      <c r="O23" s="1"/>
      <c r="P23" s="52">
        <f>R6</f>
        <v>0</v>
      </c>
      <c r="Q23" s="52">
        <f t="shared" ref="Q23:Q26" si="3">100%-P23</f>
        <v>1</v>
      </c>
      <c r="R23" s="1"/>
      <c r="S23" s="1"/>
      <c r="T23" s="16"/>
    </row>
    <row r="24" spans="1:20" ht="14.4" x14ac:dyDescent="0.3">
      <c r="A24" s="9"/>
      <c r="B24" s="9"/>
      <c r="C24" s="9"/>
      <c r="D24" s="9"/>
      <c r="E24" s="9"/>
      <c r="F24" s="9"/>
      <c r="G24" s="9"/>
      <c r="H24" s="9"/>
      <c r="I24" s="9"/>
      <c r="J24" s="9"/>
      <c r="K24" s="9"/>
      <c r="L24" s="113" t="s">
        <v>40</v>
      </c>
      <c r="M24" s="1"/>
      <c r="N24" s="1"/>
      <c r="O24" s="1"/>
      <c r="P24" s="52">
        <f t="shared" ref="P24:P25" si="4">R7</f>
        <v>0</v>
      </c>
      <c r="Q24" s="52">
        <f t="shared" si="3"/>
        <v>1</v>
      </c>
      <c r="R24" s="1"/>
      <c r="S24" s="1"/>
      <c r="T24" s="16"/>
    </row>
    <row r="25" spans="1:20" ht="14.4" x14ac:dyDescent="0.25">
      <c r="L25" s="115" t="s">
        <v>55</v>
      </c>
      <c r="M25" s="8"/>
      <c r="N25" s="1"/>
      <c r="O25" s="1"/>
      <c r="P25" s="52">
        <f t="shared" si="4"/>
        <v>0</v>
      </c>
      <c r="Q25" s="52">
        <f t="shared" si="3"/>
        <v>1</v>
      </c>
      <c r="R25" s="1"/>
      <c r="S25" s="8"/>
      <c r="T25" s="16"/>
    </row>
    <row r="26" spans="1:20" ht="14.4" x14ac:dyDescent="0.3">
      <c r="L26" s="114" t="s">
        <v>54</v>
      </c>
      <c r="M26" s="8"/>
      <c r="N26" s="1"/>
      <c r="O26" s="1"/>
      <c r="P26" s="52">
        <f>R9</f>
        <v>0</v>
      </c>
      <c r="Q26" s="52">
        <f t="shared" si="3"/>
        <v>1</v>
      </c>
      <c r="R26" s="1"/>
      <c r="S26" s="8"/>
    </row>
    <row r="27" spans="1:20" x14ac:dyDescent="0.25">
      <c r="L27" s="24"/>
      <c r="M27" s="8"/>
      <c r="N27" s="1"/>
      <c r="O27" s="1"/>
      <c r="P27" s="52"/>
      <c r="Q27" s="52"/>
      <c r="R27" s="1"/>
      <c r="S27" s="8"/>
    </row>
    <row r="28" spans="1:20" ht="14.4" thickBot="1" x14ac:dyDescent="0.3">
      <c r="L28" s="3"/>
      <c r="M28" s="8"/>
      <c r="N28" s="1"/>
      <c r="O28" s="1"/>
      <c r="P28" s="52"/>
      <c r="Q28" s="52"/>
      <c r="R28" s="1"/>
      <c r="S28" s="8"/>
    </row>
    <row r="29" spans="1:20" x14ac:dyDescent="0.25">
      <c r="L29" s="8"/>
      <c r="M29" s="8"/>
      <c r="N29" s="8"/>
      <c r="O29" s="8"/>
      <c r="P29" s="8"/>
      <c r="Q29" s="8"/>
      <c r="R29" s="8"/>
      <c r="S29" s="8"/>
    </row>
    <row r="30" spans="1:20" x14ac:dyDescent="0.25">
      <c r="L30" s="8"/>
      <c r="M30" s="8"/>
      <c r="N30" s="8"/>
      <c r="O30" s="8"/>
      <c r="P30" s="8"/>
      <c r="Q30" s="8"/>
      <c r="R30" s="8"/>
      <c r="S30" s="8"/>
    </row>
    <row r="32" spans="1:20" ht="13.8" x14ac:dyDescent="0.25">
      <c r="L32" s="103"/>
      <c r="M32" s="104"/>
    </row>
    <row r="33" spans="11:14" x14ac:dyDescent="0.25">
      <c r="L33" s="105"/>
      <c r="M33" s="104"/>
    </row>
    <row r="34" spans="11:14" x14ac:dyDescent="0.25">
      <c r="L34" s="105"/>
      <c r="M34" s="104"/>
    </row>
    <row r="36" spans="11:14" ht="14.4" x14ac:dyDescent="0.3">
      <c r="K36"/>
      <c r="N36" s="106"/>
    </row>
    <row r="37" spans="11:14" ht="14.4" x14ac:dyDescent="0.3">
      <c r="K37"/>
      <c r="N37" s="106"/>
    </row>
    <row r="38" spans="11:14" ht="12.75" customHeight="1" x14ac:dyDescent="0.3">
      <c r="K38"/>
      <c r="N38" s="106"/>
    </row>
    <row r="40" spans="11:14" x14ac:dyDescent="0.25">
      <c r="L40" s="4" t="s">
        <v>37</v>
      </c>
    </row>
  </sheetData>
  <sheetProtection pivotTables="0"/>
  <pageMargins left="0.75" right="0.75" top="1" bottom="1" header="0.5" footer="0.5"/>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2:N14"/>
  <sheetViews>
    <sheetView workbookViewId="0">
      <selection activeCell="J14" sqref="J14"/>
    </sheetView>
  </sheetViews>
  <sheetFormatPr defaultColWidth="9.33203125" defaultRowHeight="14.4" x14ac:dyDescent="0.3"/>
  <cols>
    <col min="1" max="10" width="9.33203125" style="133"/>
    <col min="11" max="11" width="22.33203125" style="133" bestFit="1" customWidth="1"/>
    <col min="12" max="12" width="15.44140625" style="133" bestFit="1" customWidth="1"/>
    <col min="13" max="16384" width="9.33203125" style="133"/>
  </cols>
  <sheetData>
    <row r="2" spans="2:14" x14ac:dyDescent="0.3">
      <c r="J2" s="133" t="s">
        <v>13</v>
      </c>
      <c r="K2" s="133" t="s">
        <v>17</v>
      </c>
      <c r="L2" s="133" t="s">
        <v>35</v>
      </c>
    </row>
    <row r="3" spans="2:14" x14ac:dyDescent="0.3">
      <c r="B3" s="183" t="s">
        <v>14</v>
      </c>
      <c r="C3" s="183"/>
      <c r="D3" s="183"/>
      <c r="E3" s="183"/>
      <c r="F3" s="183"/>
      <c r="G3" s="183"/>
      <c r="H3" s="183"/>
      <c r="I3" s="183"/>
      <c r="J3" s="134">
        <v>2</v>
      </c>
      <c r="K3" s="133" t="s">
        <v>50</v>
      </c>
    </row>
    <row r="4" spans="2:14" x14ac:dyDescent="0.3">
      <c r="B4" s="183" t="s">
        <v>11</v>
      </c>
      <c r="C4" s="183"/>
      <c r="D4" s="183"/>
      <c r="E4" s="183"/>
      <c r="F4" s="183"/>
      <c r="G4" s="183"/>
      <c r="H4" s="183"/>
      <c r="I4" s="183"/>
      <c r="J4" s="134">
        <v>1</v>
      </c>
      <c r="K4" s="133" t="s">
        <v>22</v>
      </c>
      <c r="L4" s="133" t="s">
        <v>25</v>
      </c>
    </row>
    <row r="5" spans="2:14" x14ac:dyDescent="0.3">
      <c r="B5" s="183" t="s">
        <v>15</v>
      </c>
      <c r="C5" s="183"/>
      <c r="D5" s="183"/>
      <c r="E5" s="183"/>
      <c r="F5" s="183"/>
      <c r="G5" s="183"/>
      <c r="H5" s="183"/>
      <c r="I5" s="183"/>
      <c r="J5" s="134">
        <v>0</v>
      </c>
      <c r="K5" s="133" t="s">
        <v>36</v>
      </c>
      <c r="L5" s="133" t="s">
        <v>26</v>
      </c>
    </row>
    <row r="6" spans="2:14" x14ac:dyDescent="0.3">
      <c r="B6" s="183" t="s">
        <v>12</v>
      </c>
      <c r="C6" s="183"/>
      <c r="D6" s="183"/>
      <c r="E6" s="183"/>
      <c r="F6" s="183"/>
      <c r="G6" s="183"/>
      <c r="H6" s="183"/>
      <c r="I6" s="183"/>
      <c r="J6" s="134" t="s">
        <v>28</v>
      </c>
      <c r="K6" s="133" t="s">
        <v>23</v>
      </c>
      <c r="L6" s="133" t="s">
        <v>27</v>
      </c>
    </row>
    <row r="7" spans="2:14" x14ac:dyDescent="0.3">
      <c r="K7" s="133" t="s">
        <v>28</v>
      </c>
      <c r="L7" s="133" t="s">
        <v>24</v>
      </c>
    </row>
    <row r="8" spans="2:14" x14ac:dyDescent="0.3">
      <c r="H8" s="135"/>
      <c r="I8" s="135"/>
      <c r="J8" s="135"/>
      <c r="M8" s="135"/>
      <c r="N8" s="135"/>
    </row>
    <row r="10" spans="2:14" x14ac:dyDescent="0.3">
      <c r="J10" s="136" t="s">
        <v>50</v>
      </c>
    </row>
    <row r="11" spans="2:14" x14ac:dyDescent="0.3">
      <c r="I11" s="133" t="s">
        <v>29</v>
      </c>
      <c r="J11" s="133" t="s">
        <v>31</v>
      </c>
      <c r="K11" s="133" t="s">
        <v>31</v>
      </c>
    </row>
    <row r="12" spans="2:14" x14ac:dyDescent="0.3">
      <c r="I12" s="133" t="s">
        <v>6</v>
      </c>
      <c r="J12" s="133" t="s">
        <v>32</v>
      </c>
      <c r="K12" s="133" t="s">
        <v>32</v>
      </c>
    </row>
    <row r="13" spans="2:14" x14ac:dyDescent="0.3">
      <c r="I13" s="133" t="s">
        <v>30</v>
      </c>
      <c r="J13" s="133" t="s">
        <v>33</v>
      </c>
      <c r="K13" s="133" t="s">
        <v>33</v>
      </c>
    </row>
    <row r="14" spans="2:14" x14ac:dyDescent="0.3">
      <c r="I14" s="133" t="s">
        <v>7</v>
      </c>
      <c r="J14" s="133" t="s">
        <v>34</v>
      </c>
      <c r="K14" s="133" t="s">
        <v>34</v>
      </c>
    </row>
  </sheetData>
  <mergeCells count="4">
    <mergeCell ref="B3:I3"/>
    <mergeCell ref="B4:I4"/>
    <mergeCell ref="B5:I5"/>
    <mergeCell ref="B6:I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25025EA42C304EBCD929921F538C3F" ma:contentTypeVersion="13" ma:contentTypeDescription="Create a new document." ma:contentTypeScope="" ma:versionID="ad7cddfda0a8a315eb68c7491343c2ff">
  <xsd:schema xmlns:xsd="http://www.w3.org/2001/XMLSchema" xmlns:xs="http://www.w3.org/2001/XMLSchema" xmlns:p="http://schemas.microsoft.com/office/2006/metadata/properties" xmlns:ns3="a873ff08-4e00-4b20-be27-6a6630b41a1a" xmlns:ns4="850f1754-e3dd-4eec-8003-3b9176809a28" targetNamespace="http://schemas.microsoft.com/office/2006/metadata/properties" ma:root="true" ma:fieldsID="35ef3a3d96e74a99494701d1a63e6fcc" ns3:_="" ns4:_="">
    <xsd:import namespace="a873ff08-4e00-4b20-be27-6a6630b41a1a"/>
    <xsd:import namespace="850f1754-e3dd-4eec-8003-3b9176809a2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73ff08-4e00-4b20-be27-6a6630b41a1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0f1754-e3dd-4eec-8003-3b9176809a2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7DEFB-291F-404F-B4B5-080AC0BAA3CC}">
  <ds:schemaRefs>
    <ds:schemaRef ds:uri="http://schemas.microsoft.com/office/2006/metadata/properties"/>
    <ds:schemaRef ds:uri="a873ff08-4e00-4b20-be27-6a6630b41a1a"/>
    <ds:schemaRef ds:uri="http://purl.org/dc/terms/"/>
    <ds:schemaRef ds:uri="http://schemas.microsoft.com/office/2006/documentManagement/types"/>
    <ds:schemaRef ds:uri="http://schemas.openxmlformats.org/package/2006/metadata/core-properties"/>
    <ds:schemaRef ds:uri="http://purl.org/dc/elements/1.1/"/>
    <ds:schemaRef ds:uri="850f1754-e3dd-4eec-8003-3b9176809a28"/>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20F3742-DA53-4B4B-8971-31F46650F3BA}">
  <ds:schemaRefs>
    <ds:schemaRef ds:uri="http://schemas.microsoft.com/sharepoint/v3/contenttype/forms"/>
  </ds:schemaRefs>
</ds:datastoreItem>
</file>

<file path=customXml/itemProps3.xml><?xml version="1.0" encoding="utf-8"?>
<ds:datastoreItem xmlns:ds="http://schemas.openxmlformats.org/officeDocument/2006/customXml" ds:itemID="{8782F207-FA86-4EEF-99E6-24F2472A6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73ff08-4e00-4b20-be27-6a6630b41a1a"/>
    <ds:schemaRef ds:uri="850f1754-e3dd-4eec-8003-3b9176809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1. INSTRUCTIONS</vt:lpstr>
      <vt:lpstr>2. SUMMARY AND ACTION PLAN</vt:lpstr>
      <vt:lpstr>3. DASHBOARD</vt:lpstr>
      <vt:lpstr>4. QUESTIONNAIRE</vt:lpstr>
      <vt:lpstr>data</vt:lpstr>
      <vt:lpstr>Rating Information &amp;  Annex</vt:lpstr>
      <vt:lpstr>Co</vt:lpstr>
      <vt:lpstr>Code</vt:lpstr>
      <vt:lpstr>codes</vt:lpstr>
      <vt:lpstr>list</vt:lpstr>
      <vt:lpstr>Options</vt:lpstr>
      <vt:lpstr>'2. SUMMARY AND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vranebennur@fhi360.org</dc:creator>
  <cp:lastModifiedBy>Lucy Harber</cp:lastModifiedBy>
  <cp:lastPrinted>2021-05-07T16:28:04Z</cp:lastPrinted>
  <dcterms:created xsi:type="dcterms:W3CDTF">2017-09-05T02:59:30Z</dcterms:created>
  <dcterms:modified xsi:type="dcterms:W3CDTF">2021-07-30T03:34:33Z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0x010100DC25025EA42C304EBCD929921F538C3F</vt:lpwstr>
  </property>
</Properties>
</file>